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2844\Desktop\Caruspinus.pt\Poder de Compra\"/>
    </mc:Choice>
  </mc:AlternateContent>
  <bookViews>
    <workbookView xWindow="0" yWindow="0" windowWidth="28800" windowHeight="12210"/>
  </bookViews>
  <sheets>
    <sheet name="Folha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2" i="1" l="1"/>
  <c r="D83" i="1"/>
  <c r="D84" i="1"/>
  <c r="D85" i="1"/>
  <c r="D86" i="1"/>
  <c r="D87" i="1"/>
  <c r="D88" i="1"/>
  <c r="D89" i="1"/>
  <c r="D90" i="1"/>
  <c r="D91" i="1"/>
  <c r="D92" i="1"/>
  <c r="D93" i="1"/>
  <c r="D94" i="1"/>
  <c r="D81" i="1"/>
  <c r="E81" i="1" s="1"/>
  <c r="E55" i="1" l="1"/>
  <c r="C55" i="1"/>
</calcChain>
</file>

<file path=xl/sharedStrings.xml><?xml version="1.0" encoding="utf-8"?>
<sst xmlns="http://schemas.openxmlformats.org/spreadsheetml/2006/main" count="49" uniqueCount="29">
  <si>
    <t>Ano</t>
  </si>
  <si>
    <t>IpC</t>
  </si>
  <si>
    <t>PPC</t>
  </si>
  <si>
    <t>AGUIAR DA BEIRA</t>
  </si>
  <si>
    <t>Aguiar da Beira</t>
  </si>
  <si>
    <t>Carregal do Sal</t>
  </si>
  <si>
    <t>Castro Daire</t>
  </si>
  <si>
    <t>Mangualde</t>
  </si>
  <si>
    <t>Nelas</t>
  </si>
  <si>
    <t>Oliveira de Frades</t>
  </si>
  <si>
    <t>Penalva do Castelo</t>
  </si>
  <si>
    <t>Santa Comba Dão</t>
  </si>
  <si>
    <t>São Pedro do Sul</t>
  </si>
  <si>
    <t>Sátão</t>
  </si>
  <si>
    <t>Tondela</t>
  </si>
  <si>
    <t>Vila Nova de Paiva</t>
  </si>
  <si>
    <t>Viseu</t>
  </si>
  <si>
    <t>Vouzela</t>
  </si>
  <si>
    <t>&lt;IpC&gt;</t>
  </si>
  <si>
    <t>&lt;PPC&gt;</t>
  </si>
  <si>
    <t>VISEU DÃO LAFÕES - 2015</t>
  </si>
  <si>
    <t>VISEU DÃO LAFÕES</t>
  </si>
  <si>
    <t>INE - Indicador per Capita (IpC) e Percentagem de Poder de Compra (PPC) do concelho de Aguiar da Beira e sub-região Viseu Dão Lafões</t>
  </si>
  <si>
    <t>IpC (2013)</t>
  </si>
  <si>
    <t>IpC (2015)</t>
  </si>
  <si>
    <t>Dif. IpC</t>
  </si>
  <si>
    <t>Concelho</t>
  </si>
  <si>
    <t>VISEU DÃO LAFÕES - 2013 a 2015</t>
  </si>
  <si>
    <t>Média Dif. IpC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</si>
</sst>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Adrianna Condensed Xb"/>
      <family val="3"/>
    </font>
    <font>
      <b/>
      <sz val="20"/>
      <color theme="1"/>
      <name val="Berlin Sans FB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pt-PT" b="1">
                <a:latin typeface="Georgia" panose="02040502050405020303" pitchFamily="18" charset="0"/>
              </a:rPr>
              <a:t>Aguiar da Beira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Folha1!$B$3</c:f>
              <c:strCache>
                <c:ptCount val="1"/>
                <c:pt idx="0">
                  <c:v>IpC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PT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Folha1!$A$4:$A$15</c:f>
              <c:numCache>
                <c:formatCode>General</c:formatCode>
                <c:ptCount val="12"/>
                <c:pt idx="0">
                  <c:v>1993</c:v>
                </c:pt>
                <c:pt idx="1">
                  <c:v>1995</c:v>
                </c:pt>
                <c:pt idx="2">
                  <c:v>1997</c:v>
                </c:pt>
                <c:pt idx="3">
                  <c:v>2000</c:v>
                </c:pt>
                <c:pt idx="4">
                  <c:v>2002</c:v>
                </c:pt>
                <c:pt idx="5">
                  <c:v>2004</c:v>
                </c:pt>
                <c:pt idx="6">
                  <c:v>2005</c:v>
                </c:pt>
                <c:pt idx="7">
                  <c:v>2007</c:v>
                </c:pt>
                <c:pt idx="8">
                  <c:v>2009</c:v>
                </c:pt>
                <c:pt idx="9">
                  <c:v>2011</c:v>
                </c:pt>
                <c:pt idx="10">
                  <c:v>2013</c:v>
                </c:pt>
                <c:pt idx="11">
                  <c:v>2015</c:v>
                </c:pt>
              </c:numCache>
            </c:numRef>
          </c:cat>
          <c:val>
            <c:numRef>
              <c:f>Folha1!$B$4:$B$15</c:f>
              <c:numCache>
                <c:formatCode>General</c:formatCode>
                <c:ptCount val="12"/>
                <c:pt idx="0">
                  <c:v>26.23</c:v>
                </c:pt>
                <c:pt idx="1">
                  <c:v>33.72</c:v>
                </c:pt>
                <c:pt idx="2">
                  <c:v>43.83</c:v>
                </c:pt>
                <c:pt idx="3">
                  <c:v>43.27</c:v>
                </c:pt>
                <c:pt idx="4">
                  <c:v>43.85</c:v>
                </c:pt>
                <c:pt idx="5">
                  <c:v>49.89</c:v>
                </c:pt>
                <c:pt idx="6">
                  <c:v>49.92</c:v>
                </c:pt>
                <c:pt idx="7">
                  <c:v>49.77</c:v>
                </c:pt>
                <c:pt idx="8">
                  <c:v>52.44</c:v>
                </c:pt>
                <c:pt idx="9">
                  <c:v>61.58</c:v>
                </c:pt>
                <c:pt idx="10">
                  <c:v>69.290000000000006</c:v>
                </c:pt>
                <c:pt idx="11">
                  <c:v>66.05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6B-419A-B1C8-A1EA36EEA37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484370896"/>
        <c:axId val="484368600"/>
      </c:barChart>
      <c:catAx>
        <c:axId val="484370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Ano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Georgia" panose="02040502050405020303" pitchFamily="18" charset="0"/>
                <a:ea typeface="+mn-ea"/>
                <a:cs typeface="+mn-cs"/>
              </a:defRPr>
            </a:pPr>
            <a:endParaRPr lang="pt-PT"/>
          </a:p>
        </c:txPr>
        <c:crossAx val="484368600"/>
        <c:crosses val="autoZero"/>
        <c:auto val="1"/>
        <c:lblAlgn val="ctr"/>
        <c:lblOffset val="100"/>
        <c:noMultiLvlLbl val="0"/>
      </c:catAx>
      <c:valAx>
        <c:axId val="484368600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Indicador per Capita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crossAx val="484370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b="1">
                <a:latin typeface="Georgia" panose="02040502050405020303" pitchFamily="18" charset="0"/>
              </a:rPr>
              <a:t>Aguiar da Beira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Folha1!$C$3</c:f>
              <c:strCache>
                <c:ptCount val="1"/>
                <c:pt idx="0">
                  <c:v>PPC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PT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Folha1!$A$4:$A$15</c:f>
              <c:numCache>
                <c:formatCode>General</c:formatCode>
                <c:ptCount val="12"/>
                <c:pt idx="0">
                  <c:v>1993</c:v>
                </c:pt>
                <c:pt idx="1">
                  <c:v>1995</c:v>
                </c:pt>
                <c:pt idx="2">
                  <c:v>1997</c:v>
                </c:pt>
                <c:pt idx="3">
                  <c:v>2000</c:v>
                </c:pt>
                <c:pt idx="4">
                  <c:v>2002</c:v>
                </c:pt>
                <c:pt idx="5">
                  <c:v>2004</c:v>
                </c:pt>
                <c:pt idx="6">
                  <c:v>2005</c:v>
                </c:pt>
                <c:pt idx="7">
                  <c:v>2007</c:v>
                </c:pt>
                <c:pt idx="8">
                  <c:v>2009</c:v>
                </c:pt>
                <c:pt idx="9">
                  <c:v>2011</c:v>
                </c:pt>
                <c:pt idx="10">
                  <c:v>2013</c:v>
                </c:pt>
                <c:pt idx="11">
                  <c:v>2015</c:v>
                </c:pt>
              </c:numCache>
            </c:numRef>
          </c:cat>
          <c:val>
            <c:numRef>
              <c:f>Folha1!$C$4:$C$15</c:f>
              <c:numCache>
                <c:formatCode>General</c:formatCode>
                <c:ptCount val="12"/>
                <c:pt idx="0">
                  <c:v>1.6799999999999999E-2</c:v>
                </c:pt>
                <c:pt idx="1">
                  <c:v>2.2599999999999999E-2</c:v>
                </c:pt>
                <c:pt idx="2">
                  <c:v>2.9499999999999998E-2</c:v>
                </c:pt>
                <c:pt idx="3">
                  <c:v>2.9399999999999999E-2</c:v>
                </c:pt>
                <c:pt idx="4">
                  <c:v>2.6800000000000001E-2</c:v>
                </c:pt>
                <c:pt idx="5">
                  <c:v>2.9899999999999999E-2</c:v>
                </c:pt>
                <c:pt idx="6">
                  <c:v>2.9600000000000001E-2</c:v>
                </c:pt>
                <c:pt idx="7">
                  <c:v>2.9000000000000001E-2</c:v>
                </c:pt>
                <c:pt idx="8">
                  <c:v>0.03</c:v>
                </c:pt>
                <c:pt idx="9">
                  <c:v>3.2000000000000001E-2</c:v>
                </c:pt>
                <c:pt idx="10">
                  <c:v>3.5000000000000003E-2</c:v>
                </c:pt>
                <c:pt idx="11">
                  <c:v>3.2000000000000001E-2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18-46E3-9804-0A2DEC1D56F7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558536264"/>
        <c:axId val="558530688"/>
      </c:barChart>
      <c:catAx>
        <c:axId val="5585362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Ano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Georgia" panose="02040502050405020303" pitchFamily="18" charset="0"/>
                <a:ea typeface="+mn-ea"/>
                <a:cs typeface="+mn-cs"/>
              </a:defRPr>
            </a:pPr>
            <a:endParaRPr lang="pt-PT"/>
          </a:p>
        </c:txPr>
        <c:crossAx val="558530688"/>
        <c:crosses val="autoZero"/>
        <c:auto val="1"/>
        <c:lblAlgn val="ctr"/>
        <c:lblOffset val="100"/>
        <c:noMultiLvlLbl val="0"/>
      </c:catAx>
      <c:valAx>
        <c:axId val="558530688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Percentagem de Poder de Compra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crossAx val="558536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pt-PT" b="1">
                <a:latin typeface="Georgia" panose="02040502050405020303" pitchFamily="18" charset="0"/>
              </a:rPr>
              <a:t>Viseu Dão</a:t>
            </a:r>
            <a:r>
              <a:rPr lang="pt-PT" b="1" baseline="0">
                <a:latin typeface="Georgia" panose="02040502050405020303" pitchFamily="18" charset="0"/>
              </a:rPr>
              <a:t> </a:t>
            </a:r>
            <a:r>
              <a:rPr lang="pt-PT" b="1">
                <a:latin typeface="Georgia" panose="02040502050405020303" pitchFamily="18" charset="0"/>
              </a:rPr>
              <a:t>Lafões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Folha1!$B$29</c:f>
              <c:strCache>
                <c:ptCount val="1"/>
                <c:pt idx="0">
                  <c:v>IpC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PT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Folha1!$A$30:$A$41</c:f>
              <c:numCache>
                <c:formatCode>General</c:formatCode>
                <c:ptCount val="12"/>
                <c:pt idx="0">
                  <c:v>1993</c:v>
                </c:pt>
                <c:pt idx="1">
                  <c:v>1995</c:v>
                </c:pt>
                <c:pt idx="2">
                  <c:v>1997</c:v>
                </c:pt>
                <c:pt idx="3">
                  <c:v>2000</c:v>
                </c:pt>
                <c:pt idx="4">
                  <c:v>2002</c:v>
                </c:pt>
                <c:pt idx="5">
                  <c:v>2004</c:v>
                </c:pt>
                <c:pt idx="6">
                  <c:v>2005</c:v>
                </c:pt>
                <c:pt idx="7">
                  <c:v>2007</c:v>
                </c:pt>
                <c:pt idx="8">
                  <c:v>2009</c:v>
                </c:pt>
                <c:pt idx="9">
                  <c:v>2011</c:v>
                </c:pt>
                <c:pt idx="10">
                  <c:v>2013</c:v>
                </c:pt>
                <c:pt idx="11">
                  <c:v>2015</c:v>
                </c:pt>
              </c:numCache>
            </c:numRef>
          </c:cat>
          <c:val>
            <c:numRef>
              <c:f>Folha1!$B$30:$B$41</c:f>
              <c:numCache>
                <c:formatCode>General</c:formatCode>
                <c:ptCount val="12"/>
                <c:pt idx="0">
                  <c:v>57.57</c:v>
                </c:pt>
                <c:pt idx="1">
                  <c:v>59.44</c:v>
                </c:pt>
                <c:pt idx="2">
                  <c:v>59.98</c:v>
                </c:pt>
                <c:pt idx="3">
                  <c:v>64.66</c:v>
                </c:pt>
                <c:pt idx="4">
                  <c:v>66.13</c:v>
                </c:pt>
                <c:pt idx="5">
                  <c:v>68.27</c:v>
                </c:pt>
                <c:pt idx="6">
                  <c:v>71.569999999999993</c:v>
                </c:pt>
                <c:pt idx="7">
                  <c:v>71.209999999999994</c:v>
                </c:pt>
                <c:pt idx="8">
                  <c:v>72.53</c:v>
                </c:pt>
                <c:pt idx="9">
                  <c:v>78.05</c:v>
                </c:pt>
                <c:pt idx="10">
                  <c:v>81.59</c:v>
                </c:pt>
                <c:pt idx="11">
                  <c:v>80.34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5-4AD4-9B66-E14DCE41E4A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484370896"/>
        <c:axId val="484368600"/>
      </c:barChart>
      <c:catAx>
        <c:axId val="484370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Ano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Georgia" panose="02040502050405020303" pitchFamily="18" charset="0"/>
                <a:ea typeface="+mn-ea"/>
                <a:cs typeface="+mn-cs"/>
              </a:defRPr>
            </a:pPr>
            <a:endParaRPr lang="pt-PT"/>
          </a:p>
        </c:txPr>
        <c:crossAx val="484368600"/>
        <c:crosses val="autoZero"/>
        <c:auto val="1"/>
        <c:lblAlgn val="ctr"/>
        <c:lblOffset val="100"/>
        <c:noMultiLvlLbl val="0"/>
      </c:catAx>
      <c:valAx>
        <c:axId val="484368600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Indicador per Capita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crossAx val="484370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b="1">
                <a:latin typeface="Georgia" panose="02040502050405020303" pitchFamily="18" charset="0"/>
              </a:rPr>
              <a:t>Viseu Dão</a:t>
            </a:r>
            <a:r>
              <a:rPr lang="en-US" b="1" baseline="0">
                <a:latin typeface="Georgia" panose="02040502050405020303" pitchFamily="18" charset="0"/>
              </a:rPr>
              <a:t> </a:t>
            </a:r>
            <a:r>
              <a:rPr lang="en-US" b="1">
                <a:latin typeface="Georgia" panose="02040502050405020303" pitchFamily="18" charset="0"/>
              </a:rPr>
              <a:t>Lafões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Folha1!$C$29</c:f>
              <c:strCache>
                <c:ptCount val="1"/>
                <c:pt idx="0">
                  <c:v>PPC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PT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Folha1!$A$30:$A$41</c:f>
              <c:numCache>
                <c:formatCode>General</c:formatCode>
                <c:ptCount val="12"/>
                <c:pt idx="0">
                  <c:v>1993</c:v>
                </c:pt>
                <c:pt idx="1">
                  <c:v>1995</c:v>
                </c:pt>
                <c:pt idx="2">
                  <c:v>1997</c:v>
                </c:pt>
                <c:pt idx="3">
                  <c:v>2000</c:v>
                </c:pt>
                <c:pt idx="4">
                  <c:v>2002</c:v>
                </c:pt>
                <c:pt idx="5">
                  <c:v>2004</c:v>
                </c:pt>
                <c:pt idx="6">
                  <c:v>2005</c:v>
                </c:pt>
                <c:pt idx="7">
                  <c:v>2007</c:v>
                </c:pt>
                <c:pt idx="8">
                  <c:v>2009</c:v>
                </c:pt>
                <c:pt idx="9">
                  <c:v>2011</c:v>
                </c:pt>
                <c:pt idx="10">
                  <c:v>2013</c:v>
                </c:pt>
                <c:pt idx="11">
                  <c:v>2015</c:v>
                </c:pt>
              </c:numCache>
            </c:numRef>
          </c:cat>
          <c:val>
            <c:numRef>
              <c:f>Folha1!$C$30:$C$41</c:f>
              <c:numCache>
                <c:formatCode>General</c:formatCode>
                <c:ptCount val="12"/>
                <c:pt idx="0">
                  <c:v>1.61</c:v>
                </c:pt>
                <c:pt idx="1">
                  <c:v>1.69</c:v>
                </c:pt>
                <c:pt idx="2">
                  <c:v>1.7</c:v>
                </c:pt>
                <c:pt idx="3">
                  <c:v>1.83</c:v>
                </c:pt>
                <c:pt idx="4">
                  <c:v>1.85</c:v>
                </c:pt>
                <c:pt idx="5">
                  <c:v>1.88</c:v>
                </c:pt>
                <c:pt idx="6">
                  <c:v>1.9706999999999999</c:v>
                </c:pt>
                <c:pt idx="7">
                  <c:v>1.9550000000000001</c:v>
                </c:pt>
                <c:pt idx="8">
                  <c:v>1.984</c:v>
                </c:pt>
                <c:pt idx="9">
                  <c:v>2.0409999999999999</c:v>
                </c:pt>
                <c:pt idx="10">
                  <c:v>2.0510000000000002</c:v>
                </c:pt>
                <c:pt idx="11">
                  <c:v>2.0129999999999999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47-463F-99A5-2D8C80BCE1F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558536264"/>
        <c:axId val="558530688"/>
      </c:barChart>
      <c:catAx>
        <c:axId val="5585362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Ano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Georgia" panose="02040502050405020303" pitchFamily="18" charset="0"/>
                <a:ea typeface="+mn-ea"/>
                <a:cs typeface="+mn-cs"/>
              </a:defRPr>
            </a:pPr>
            <a:endParaRPr lang="pt-PT"/>
          </a:p>
        </c:txPr>
        <c:crossAx val="558530688"/>
        <c:crosses val="autoZero"/>
        <c:auto val="1"/>
        <c:lblAlgn val="ctr"/>
        <c:lblOffset val="100"/>
        <c:noMultiLvlLbl val="0"/>
      </c:catAx>
      <c:valAx>
        <c:axId val="558530688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Percentagem de Poder de Compra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crossAx val="558536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pt-PT" b="1">
                <a:latin typeface="Georgia" panose="02040502050405020303" pitchFamily="18" charset="0"/>
              </a:rPr>
              <a:t>Viseu Dão Lafões</a:t>
            </a:r>
          </a:p>
          <a:p>
            <a:pPr>
              <a:defRPr/>
            </a:pPr>
            <a:r>
              <a:rPr lang="pt-PT" sz="1400" b="1">
                <a:latin typeface="Georgia" panose="02040502050405020303" pitchFamily="18" charset="0"/>
              </a:rPr>
              <a:t>2015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Folha1!$B$54</c:f>
              <c:strCache>
                <c:ptCount val="1"/>
                <c:pt idx="0">
                  <c:v>IpC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4"/>
              <c:layout>
                <c:manualLayout>
                  <c:x val="0"/>
                  <c:y val="7.834369114877590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419-40B4-B846-D68A1C5E6962}"/>
                </c:ext>
              </c:extLst>
            </c:dLbl>
            <c:dLbl>
              <c:idx val="5"/>
              <c:layout>
                <c:manualLayout>
                  <c:x val="-5.9692703451522307E-17"/>
                  <c:y val="4.545762711864406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419-40B4-B846-D68A1C5E696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PT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Folha1!$A$55:$A$68</c:f>
              <c:strCache>
                <c:ptCount val="14"/>
                <c:pt idx="0">
                  <c:v>Aguiar da Beira</c:v>
                </c:pt>
                <c:pt idx="1">
                  <c:v>Carregal do Sal</c:v>
                </c:pt>
                <c:pt idx="2">
                  <c:v>Castro Daire</c:v>
                </c:pt>
                <c:pt idx="3">
                  <c:v>Mangualde</c:v>
                </c:pt>
                <c:pt idx="4">
                  <c:v>Nelas</c:v>
                </c:pt>
                <c:pt idx="5">
                  <c:v>Oliveira de Frades</c:v>
                </c:pt>
                <c:pt idx="6">
                  <c:v>Penalva do Castelo</c:v>
                </c:pt>
                <c:pt idx="7">
                  <c:v>Santa Comba Dão</c:v>
                </c:pt>
                <c:pt idx="8">
                  <c:v>São Pedro do Sul</c:v>
                </c:pt>
                <c:pt idx="9">
                  <c:v>Sátão</c:v>
                </c:pt>
                <c:pt idx="10">
                  <c:v>Tondela</c:v>
                </c:pt>
                <c:pt idx="11">
                  <c:v>Vila Nova de Paiva</c:v>
                </c:pt>
                <c:pt idx="12">
                  <c:v>Viseu</c:v>
                </c:pt>
                <c:pt idx="13">
                  <c:v>Vouzela</c:v>
                </c:pt>
              </c:strCache>
            </c:strRef>
          </c:cat>
          <c:val>
            <c:numRef>
              <c:f>Folha1!$B$55:$B$68</c:f>
              <c:numCache>
                <c:formatCode>General</c:formatCode>
                <c:ptCount val="14"/>
                <c:pt idx="0">
                  <c:v>66.05</c:v>
                </c:pt>
                <c:pt idx="1">
                  <c:v>70.099999999999994</c:v>
                </c:pt>
                <c:pt idx="2">
                  <c:v>64.39</c:v>
                </c:pt>
                <c:pt idx="3">
                  <c:v>81.94</c:v>
                </c:pt>
                <c:pt idx="4">
                  <c:v>76.25</c:v>
                </c:pt>
                <c:pt idx="5">
                  <c:v>80.540000000000006</c:v>
                </c:pt>
                <c:pt idx="6">
                  <c:v>58.59</c:v>
                </c:pt>
                <c:pt idx="7">
                  <c:v>71.12</c:v>
                </c:pt>
                <c:pt idx="8">
                  <c:v>68.28</c:v>
                </c:pt>
                <c:pt idx="9">
                  <c:v>61.71</c:v>
                </c:pt>
                <c:pt idx="10">
                  <c:v>74.069999999999993</c:v>
                </c:pt>
                <c:pt idx="11">
                  <c:v>61.25</c:v>
                </c:pt>
                <c:pt idx="12">
                  <c:v>95.93</c:v>
                </c:pt>
                <c:pt idx="13">
                  <c:v>64.47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19-40B4-B846-D68A1C5E696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484370896"/>
        <c:axId val="484368600"/>
      </c:barChart>
      <c:lineChart>
        <c:grouping val="standard"/>
        <c:varyColors val="0"/>
        <c:ser>
          <c:idx val="1"/>
          <c:order val="1"/>
          <c:tx>
            <c:v>Média</c:v>
          </c:tx>
          <c:spPr>
            <a:ln w="28575" cap="rnd">
              <a:gradFill>
                <a:gsLst>
                  <a:gs pos="0">
                    <a:schemeClr val="accent2"/>
                  </a:gs>
                  <a:gs pos="100000">
                    <a:schemeClr val="accent2">
                      <a:lumMod val="84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none"/>
          </c:marker>
          <c:cat>
            <c:strRef>
              <c:f>Folha1!$A$55:$A$68</c:f>
              <c:strCache>
                <c:ptCount val="14"/>
                <c:pt idx="0">
                  <c:v>Aguiar da Beira</c:v>
                </c:pt>
                <c:pt idx="1">
                  <c:v>Carregal do Sal</c:v>
                </c:pt>
                <c:pt idx="2">
                  <c:v>Castro Daire</c:v>
                </c:pt>
                <c:pt idx="3">
                  <c:v>Mangualde</c:v>
                </c:pt>
                <c:pt idx="4">
                  <c:v>Nelas</c:v>
                </c:pt>
                <c:pt idx="5">
                  <c:v>Oliveira de Frades</c:v>
                </c:pt>
                <c:pt idx="6">
                  <c:v>Penalva do Castelo</c:v>
                </c:pt>
                <c:pt idx="7">
                  <c:v>Santa Comba Dão</c:v>
                </c:pt>
                <c:pt idx="8">
                  <c:v>São Pedro do Sul</c:v>
                </c:pt>
                <c:pt idx="9">
                  <c:v>Sátão</c:v>
                </c:pt>
                <c:pt idx="10">
                  <c:v>Tondela</c:v>
                </c:pt>
                <c:pt idx="11">
                  <c:v>Vila Nova de Paiva</c:v>
                </c:pt>
                <c:pt idx="12">
                  <c:v>Viseu</c:v>
                </c:pt>
                <c:pt idx="13">
                  <c:v>Vouzela</c:v>
                </c:pt>
              </c:strCache>
            </c:strRef>
          </c:cat>
          <c:val>
            <c:numRef>
              <c:f>Folha1!$C$55:$C$68</c:f>
              <c:numCache>
                <c:formatCode>General</c:formatCode>
                <c:ptCount val="14"/>
                <c:pt idx="0">
                  <c:v>71.049285714285716</c:v>
                </c:pt>
                <c:pt idx="1">
                  <c:v>71.049285714285716</c:v>
                </c:pt>
                <c:pt idx="2">
                  <c:v>71.049285714285716</c:v>
                </c:pt>
                <c:pt idx="3">
                  <c:v>71.049285714285716</c:v>
                </c:pt>
                <c:pt idx="4">
                  <c:v>71.049285714285716</c:v>
                </c:pt>
                <c:pt idx="5">
                  <c:v>71.049285714285716</c:v>
                </c:pt>
                <c:pt idx="6">
                  <c:v>71.049285714285716</c:v>
                </c:pt>
                <c:pt idx="7">
                  <c:v>71.049285714285716</c:v>
                </c:pt>
                <c:pt idx="8">
                  <c:v>71.049285714285716</c:v>
                </c:pt>
                <c:pt idx="9">
                  <c:v>71.049285714285716</c:v>
                </c:pt>
                <c:pt idx="10">
                  <c:v>71.049285714285716</c:v>
                </c:pt>
                <c:pt idx="11">
                  <c:v>71.049285714285716</c:v>
                </c:pt>
                <c:pt idx="12">
                  <c:v>71.049285714285716</c:v>
                </c:pt>
                <c:pt idx="13">
                  <c:v>71.049285714285716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419-40B4-B846-D68A1C5E69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4370896"/>
        <c:axId val="484368600"/>
      </c:lineChart>
      <c:catAx>
        <c:axId val="484370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Concelho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Georgia" panose="02040502050405020303" pitchFamily="18" charset="0"/>
                <a:ea typeface="+mn-ea"/>
                <a:cs typeface="+mn-cs"/>
              </a:defRPr>
            </a:pPr>
            <a:endParaRPr lang="pt-PT"/>
          </a:p>
        </c:txPr>
        <c:crossAx val="484368600"/>
        <c:crosses val="autoZero"/>
        <c:auto val="1"/>
        <c:lblAlgn val="ctr"/>
        <c:lblOffset val="100"/>
        <c:noMultiLvlLbl val="0"/>
      </c:catAx>
      <c:valAx>
        <c:axId val="484368600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Indicador per Capita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crossAx val="484370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r"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b="1">
                <a:latin typeface="Georgia" panose="02040502050405020303" pitchFamily="18" charset="0"/>
              </a:rPr>
              <a:t>Viseu Dão</a:t>
            </a:r>
            <a:r>
              <a:rPr lang="en-US" b="1" baseline="0">
                <a:latin typeface="Georgia" panose="02040502050405020303" pitchFamily="18" charset="0"/>
              </a:rPr>
              <a:t> </a:t>
            </a:r>
            <a:r>
              <a:rPr lang="en-US" b="1">
                <a:latin typeface="Georgia" panose="02040502050405020303" pitchFamily="18" charset="0"/>
              </a:rPr>
              <a:t>Lafões</a:t>
            </a:r>
          </a:p>
          <a:p>
            <a:pPr>
              <a:defRPr/>
            </a:pPr>
            <a:r>
              <a:rPr lang="en-US" sz="1400" b="1">
                <a:latin typeface="Georgia" panose="02040502050405020303" pitchFamily="18" charset="0"/>
              </a:rPr>
              <a:t>2015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Folha1!$D$54</c:f>
              <c:strCache>
                <c:ptCount val="1"/>
                <c:pt idx="0">
                  <c:v>PPC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1.4923175862880577E-17"/>
                  <c:y val="6.39925614679331E-3"/>
                </c:manualLayout>
              </c:layout>
              <c:tx>
                <c:rich>
                  <a:bodyPr/>
                  <a:lstStyle/>
                  <a:p>
                    <a:fld id="{D04D6DEB-B0EF-4B2F-B042-60B710339B30}" type="VALUE">
                      <a:rPr lang="en-US">
                        <a:solidFill>
                          <a:sysClr val="windowText" lastClr="000000"/>
                        </a:solidFill>
                      </a:rPr>
                      <a:pPr/>
                      <a:t>[VALOR]</a:t>
                    </a:fld>
                    <a:endParaRPr lang="pt-PT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F880-48F8-9DC4-5A1002FC6E68}"/>
                </c:ext>
              </c:extLst>
            </c:dLbl>
            <c:dLbl>
              <c:idx val="1"/>
              <c:layout>
                <c:manualLayout>
                  <c:x val="-2.9846351725761153E-17"/>
                  <c:y val="7.2998834786907243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880-48F8-9DC4-5A1002FC6E68}"/>
                </c:ext>
              </c:extLst>
            </c:dLbl>
            <c:dLbl>
              <c:idx val="2"/>
              <c:layout>
                <c:manualLayout>
                  <c:x val="-2.9846351725761153E-17"/>
                  <c:y val="1.978625990136883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880-48F8-9DC4-5A1002FC6E68}"/>
                </c:ext>
              </c:extLst>
            </c:dLbl>
            <c:dLbl>
              <c:idx val="3"/>
              <c:layout>
                <c:manualLayout>
                  <c:x val="-5.9692703451522307E-17"/>
                  <c:y val="9.5815825712368373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880-48F8-9DC4-5A1002FC6E68}"/>
                </c:ext>
              </c:extLst>
            </c:dLbl>
            <c:dLbl>
              <c:idx val="4"/>
              <c:layout>
                <c:manualLayout>
                  <c:x val="0"/>
                  <c:y val="4.455492390805409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880-48F8-9DC4-5A1002FC6E68}"/>
                </c:ext>
              </c:extLst>
            </c:dLbl>
            <c:dLbl>
              <c:idx val="5"/>
              <c:layout>
                <c:manualLayout>
                  <c:x val="-5.9692703451522307E-17"/>
                  <c:y val="1.055353506820616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880-48F8-9DC4-5A1002FC6E68}"/>
                </c:ext>
              </c:extLst>
            </c:dLbl>
            <c:dLbl>
              <c:idx val="6"/>
              <c:layout>
                <c:manualLayout>
                  <c:x val="-5.9692703451522307E-17"/>
                  <c:y val="8.2122806398079156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880-48F8-9DC4-5A1002FC6E68}"/>
                </c:ext>
              </c:extLst>
            </c:dLbl>
            <c:dLbl>
              <c:idx val="7"/>
              <c:layout>
                <c:manualLayout>
                  <c:x val="0"/>
                  <c:y val="1.50917458187681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880-48F8-9DC4-5A1002FC6E68}"/>
                </c:ext>
              </c:extLst>
            </c:dLbl>
            <c:dLbl>
              <c:idx val="8"/>
              <c:layout>
                <c:manualLayout>
                  <c:x val="0"/>
                  <c:y val="4.193754928615985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880-48F8-9DC4-5A1002FC6E68}"/>
                </c:ext>
              </c:extLst>
            </c:dLbl>
            <c:dLbl>
              <c:idx val="9"/>
              <c:layout>
                <c:manualLayout>
                  <c:x val="0"/>
                  <c:y val="1.018137306827677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880-48F8-9DC4-5A1002FC6E68}"/>
                </c:ext>
              </c:extLst>
            </c:dLbl>
            <c:dLbl>
              <c:idx val="10"/>
              <c:layout>
                <c:manualLayout>
                  <c:x val="0"/>
                  <c:y val="9.581582571236891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880-48F8-9DC4-5A1002FC6E68}"/>
                </c:ext>
              </c:extLst>
            </c:dLbl>
            <c:dLbl>
              <c:idx val="11"/>
              <c:layout>
                <c:manualLayout>
                  <c:x val="0"/>
                  <c:y val="7.9481656721160972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880-48F8-9DC4-5A1002FC6E68}"/>
                </c:ext>
              </c:extLst>
            </c:dLbl>
            <c:dLbl>
              <c:idx val="12"/>
              <c:layout>
                <c:manualLayout>
                  <c:x val="-1.1938540690304461E-16"/>
                  <c:y val="9.581582571236891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880-48F8-9DC4-5A1002FC6E68}"/>
                </c:ext>
              </c:extLst>
            </c:dLbl>
            <c:dLbl>
              <c:idx val="13"/>
              <c:layout>
                <c:manualLayout>
                  <c:x val="0"/>
                  <c:y val="6.3392300177724419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880-48F8-9DC4-5A1002FC6E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PT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Folha1!$A$55:$A$68</c:f>
              <c:strCache>
                <c:ptCount val="14"/>
                <c:pt idx="0">
                  <c:v>Aguiar da Beira</c:v>
                </c:pt>
                <c:pt idx="1">
                  <c:v>Carregal do Sal</c:v>
                </c:pt>
                <c:pt idx="2">
                  <c:v>Castro Daire</c:v>
                </c:pt>
                <c:pt idx="3">
                  <c:v>Mangualde</c:v>
                </c:pt>
                <c:pt idx="4">
                  <c:v>Nelas</c:v>
                </c:pt>
                <c:pt idx="5">
                  <c:v>Oliveira de Frades</c:v>
                </c:pt>
                <c:pt idx="6">
                  <c:v>Penalva do Castelo</c:v>
                </c:pt>
                <c:pt idx="7">
                  <c:v>Santa Comba Dão</c:v>
                </c:pt>
                <c:pt idx="8">
                  <c:v>São Pedro do Sul</c:v>
                </c:pt>
                <c:pt idx="9">
                  <c:v>Sátão</c:v>
                </c:pt>
                <c:pt idx="10">
                  <c:v>Tondela</c:v>
                </c:pt>
                <c:pt idx="11">
                  <c:v>Vila Nova de Paiva</c:v>
                </c:pt>
                <c:pt idx="12">
                  <c:v>Viseu</c:v>
                </c:pt>
                <c:pt idx="13">
                  <c:v>Vouzela</c:v>
                </c:pt>
              </c:strCache>
            </c:strRef>
          </c:cat>
          <c:val>
            <c:numRef>
              <c:f>Folha1!$D$55:$D$68</c:f>
              <c:numCache>
                <c:formatCode>General</c:formatCode>
                <c:ptCount val="14"/>
                <c:pt idx="0">
                  <c:v>3.2000000000000001E-2</c:v>
                </c:pt>
                <c:pt idx="1">
                  <c:v>6.5000000000000002E-2</c:v>
                </c:pt>
                <c:pt idx="2">
                  <c:v>9.0999999999999998E-2</c:v>
                </c:pt>
                <c:pt idx="3">
                  <c:v>0.152</c:v>
                </c:pt>
                <c:pt idx="4">
                  <c:v>9.9000000000000005E-2</c:v>
                </c:pt>
                <c:pt idx="5">
                  <c:v>7.8E-2</c:v>
                </c:pt>
                <c:pt idx="6">
                  <c:v>4.2000000000000003E-2</c:v>
                </c:pt>
                <c:pt idx="7">
                  <c:v>7.4999999999999997E-2</c:v>
                </c:pt>
                <c:pt idx="8">
                  <c:v>0.106</c:v>
                </c:pt>
                <c:pt idx="9">
                  <c:v>7.0999999999999994E-2</c:v>
                </c:pt>
                <c:pt idx="10">
                  <c:v>0.19800000000000001</c:v>
                </c:pt>
                <c:pt idx="11">
                  <c:v>2.9000000000000001E-2</c:v>
                </c:pt>
                <c:pt idx="12">
                  <c:v>0.91100000000000003</c:v>
                </c:pt>
                <c:pt idx="13">
                  <c:v>6.3E-2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80-48F8-9DC4-5A1002FC6E6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558536264"/>
        <c:axId val="558530688"/>
      </c:barChart>
      <c:lineChart>
        <c:grouping val="standard"/>
        <c:varyColors val="0"/>
        <c:ser>
          <c:idx val="1"/>
          <c:order val="1"/>
          <c:tx>
            <c:v>Média</c:v>
          </c:tx>
          <c:spPr>
            <a:ln w="28575" cap="rnd">
              <a:gradFill>
                <a:gsLst>
                  <a:gs pos="0">
                    <a:schemeClr val="accent2"/>
                  </a:gs>
                  <a:gs pos="100000">
                    <a:schemeClr val="accent2">
                      <a:lumMod val="84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none"/>
          </c:marker>
          <c:cat>
            <c:strRef>
              <c:f>Folha1!$A$55:$A$68</c:f>
              <c:strCache>
                <c:ptCount val="14"/>
                <c:pt idx="0">
                  <c:v>Aguiar da Beira</c:v>
                </c:pt>
                <c:pt idx="1">
                  <c:v>Carregal do Sal</c:v>
                </c:pt>
                <c:pt idx="2">
                  <c:v>Castro Daire</c:v>
                </c:pt>
                <c:pt idx="3">
                  <c:v>Mangualde</c:v>
                </c:pt>
                <c:pt idx="4">
                  <c:v>Nelas</c:v>
                </c:pt>
                <c:pt idx="5">
                  <c:v>Oliveira de Frades</c:v>
                </c:pt>
                <c:pt idx="6">
                  <c:v>Penalva do Castelo</c:v>
                </c:pt>
                <c:pt idx="7">
                  <c:v>Santa Comba Dão</c:v>
                </c:pt>
                <c:pt idx="8">
                  <c:v>São Pedro do Sul</c:v>
                </c:pt>
                <c:pt idx="9">
                  <c:v>Sátão</c:v>
                </c:pt>
                <c:pt idx="10">
                  <c:v>Tondela</c:v>
                </c:pt>
                <c:pt idx="11">
                  <c:v>Vila Nova de Paiva</c:v>
                </c:pt>
                <c:pt idx="12">
                  <c:v>Viseu</c:v>
                </c:pt>
                <c:pt idx="13">
                  <c:v>Vouzela</c:v>
                </c:pt>
              </c:strCache>
            </c:strRef>
          </c:cat>
          <c:val>
            <c:numRef>
              <c:f>Folha1!$E$55:$E$68</c:f>
              <c:numCache>
                <c:formatCode>General</c:formatCode>
                <c:ptCount val="14"/>
                <c:pt idx="0">
                  <c:v>0.14371428571428571</c:v>
                </c:pt>
                <c:pt idx="1">
                  <c:v>0.14371428571428571</c:v>
                </c:pt>
                <c:pt idx="2">
                  <c:v>0.14371428571428571</c:v>
                </c:pt>
                <c:pt idx="3">
                  <c:v>0.14371428571428571</c:v>
                </c:pt>
                <c:pt idx="4">
                  <c:v>0.14371428571428571</c:v>
                </c:pt>
                <c:pt idx="5">
                  <c:v>0.14371428571428571</c:v>
                </c:pt>
                <c:pt idx="6">
                  <c:v>0.14371428571428571</c:v>
                </c:pt>
                <c:pt idx="7">
                  <c:v>0.14371428571428571</c:v>
                </c:pt>
                <c:pt idx="8">
                  <c:v>0.14371428571428571</c:v>
                </c:pt>
                <c:pt idx="9">
                  <c:v>0.14371428571428571</c:v>
                </c:pt>
                <c:pt idx="10">
                  <c:v>0.14371428571428571</c:v>
                </c:pt>
                <c:pt idx="11">
                  <c:v>0.14371428571428571</c:v>
                </c:pt>
                <c:pt idx="12">
                  <c:v>0.14371428571428571</c:v>
                </c:pt>
                <c:pt idx="13">
                  <c:v>0.14371428571428571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F880-48F8-9DC4-5A1002FC6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8536264"/>
        <c:axId val="558530688"/>
      </c:lineChart>
      <c:catAx>
        <c:axId val="5585362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Concelho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Georgia" panose="02040502050405020303" pitchFamily="18" charset="0"/>
                <a:ea typeface="+mn-ea"/>
                <a:cs typeface="+mn-cs"/>
              </a:defRPr>
            </a:pPr>
            <a:endParaRPr lang="pt-PT"/>
          </a:p>
        </c:txPr>
        <c:crossAx val="558530688"/>
        <c:crosses val="autoZero"/>
        <c:auto val="1"/>
        <c:lblAlgn val="ctr"/>
        <c:lblOffset val="100"/>
        <c:noMultiLvlLbl val="0"/>
      </c:catAx>
      <c:valAx>
        <c:axId val="558530688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Percentagem de Poder de Compra</a:t>
                </a:r>
              </a:p>
            </c:rich>
          </c:tx>
          <c:layout>
            <c:manualLayout>
              <c:xMode val="edge"/>
              <c:yMode val="edge"/>
              <c:x val="1.7908017908017909E-2"/>
              <c:y val="1.330343796711509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Georgia" panose="02040502050405020303" pitchFamily="18" charset="0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crossAx val="558536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r"/>
      <c:layout>
        <c:manualLayout>
          <c:xMode val="edge"/>
          <c:yMode val="edge"/>
          <c:x val="0.90385022385022395"/>
          <c:y val="3.1240657698056808E-2"/>
          <c:w val="8.6740054929031307E-2"/>
          <c:h val="0.10089756717630029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pt-PT" b="1">
                <a:latin typeface="Georgia" panose="02040502050405020303" pitchFamily="18" charset="0"/>
              </a:rPr>
              <a:t>Viseu Dão Lafões</a:t>
            </a:r>
          </a:p>
          <a:p>
            <a:pPr>
              <a:defRPr/>
            </a:pPr>
            <a:r>
              <a:rPr lang="pt-PT" sz="1400" b="1">
                <a:latin typeface="Georgia" panose="02040502050405020303" pitchFamily="18" charset="0"/>
              </a:rPr>
              <a:t>2013 a 2015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>
        <c:manualLayout>
          <c:layoutTarget val="inner"/>
          <c:xMode val="edge"/>
          <c:yMode val="edge"/>
          <c:x val="9.6027740122228311E-2"/>
          <c:y val="0.15247175141242938"/>
          <c:w val="0.88606424196975375"/>
          <c:h val="0.62629472693032018"/>
        </c:manualLayout>
      </c:layout>
      <c:lineChart>
        <c:grouping val="standard"/>
        <c:varyColors val="0"/>
        <c:ser>
          <c:idx val="0"/>
          <c:order val="0"/>
          <c:tx>
            <c:strRef>
              <c:f>Folha1!$D$80</c:f>
              <c:strCache>
                <c:ptCount val="1"/>
                <c:pt idx="0">
                  <c:v>Dif. IpC</c:v>
                </c:pt>
              </c:strCache>
            </c:strRef>
          </c:tx>
          <c:spPr>
            <a:ln w="28575" cap="rnd">
              <a:gradFill>
                <a:gsLst>
                  <a:gs pos="0">
                    <a:schemeClr val="accent1"/>
                  </a:gs>
                  <a:gs pos="100000">
                    <a:schemeClr val="accent1">
                      <a:lumMod val="84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circle"/>
            <c:size val="6"/>
            <c:spPr>
              <a:gradFill>
                <a:gsLst>
                  <a:gs pos="0">
                    <a:schemeClr val="accent1"/>
                  </a:gs>
                  <a:gs pos="100000">
                    <a:schemeClr val="accent1">
                      <a:lumMod val="84000"/>
                    </a:schemeClr>
                  </a:gs>
                </a:gsLst>
                <a:lin ang="5400000" scaled="1"/>
              </a:gradFill>
              <a:ln w="0">
                <a:solidFill>
                  <a:schemeClr val="accent1"/>
                </a:solidFill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Georgia" panose="02040502050405020303" pitchFamily="18" charset="0"/>
                    <a:ea typeface="+mn-ea"/>
                    <a:cs typeface="+mn-cs"/>
                  </a:defRPr>
                </a:pPr>
                <a:endParaRPr lang="pt-P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Folha1!$A$81:$A$94</c:f>
              <c:strCache>
                <c:ptCount val="14"/>
                <c:pt idx="0">
                  <c:v>Aguiar da Beira</c:v>
                </c:pt>
                <c:pt idx="1">
                  <c:v>Carregal do Sal</c:v>
                </c:pt>
                <c:pt idx="2">
                  <c:v>Castro Daire</c:v>
                </c:pt>
                <c:pt idx="3">
                  <c:v>Mangualde</c:v>
                </c:pt>
                <c:pt idx="4">
                  <c:v>Nelas</c:v>
                </c:pt>
                <c:pt idx="5">
                  <c:v>Oliveira de Frades</c:v>
                </c:pt>
                <c:pt idx="6">
                  <c:v>Penalva do Castelo</c:v>
                </c:pt>
                <c:pt idx="7">
                  <c:v>Santa Comba Dão</c:v>
                </c:pt>
                <c:pt idx="8">
                  <c:v>São Pedro do Sul</c:v>
                </c:pt>
                <c:pt idx="9">
                  <c:v>Sátão</c:v>
                </c:pt>
                <c:pt idx="10">
                  <c:v>Tondela</c:v>
                </c:pt>
                <c:pt idx="11">
                  <c:v>Vila Nova de Paiva</c:v>
                </c:pt>
                <c:pt idx="12">
                  <c:v>Viseu</c:v>
                </c:pt>
                <c:pt idx="13">
                  <c:v>Vouzela</c:v>
                </c:pt>
              </c:strCache>
            </c:strRef>
          </c:cat>
          <c:val>
            <c:numRef>
              <c:f>Folha1!$D$81:$D$94</c:f>
              <c:numCache>
                <c:formatCode>General</c:formatCode>
                <c:ptCount val="14"/>
                <c:pt idx="0">
                  <c:v>-3.2400000000000091</c:v>
                </c:pt>
                <c:pt idx="1">
                  <c:v>-1.0700000000000074</c:v>
                </c:pt>
                <c:pt idx="2">
                  <c:v>-2.1700000000000017</c:v>
                </c:pt>
                <c:pt idx="3">
                  <c:v>-1</c:v>
                </c:pt>
                <c:pt idx="4">
                  <c:v>-0.43000000000000682</c:v>
                </c:pt>
                <c:pt idx="5">
                  <c:v>-3.039999999999992</c:v>
                </c:pt>
                <c:pt idx="6">
                  <c:v>-1.7899999999999991</c:v>
                </c:pt>
                <c:pt idx="7">
                  <c:v>-3.8599999999999994</c:v>
                </c:pt>
                <c:pt idx="8">
                  <c:v>-1.25</c:v>
                </c:pt>
                <c:pt idx="9">
                  <c:v>-3.1399999999999935</c:v>
                </c:pt>
                <c:pt idx="10">
                  <c:v>-0.99000000000000909</c:v>
                </c:pt>
                <c:pt idx="11">
                  <c:v>-2.5499999999999972</c:v>
                </c:pt>
                <c:pt idx="12">
                  <c:v>-0.67999999999999261</c:v>
                </c:pt>
                <c:pt idx="13">
                  <c:v>-1.2999999999999972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A42-4089-A298-2B66C43FBB79}"/>
            </c:ext>
          </c:extLst>
        </c:ser>
        <c:ser>
          <c:idx val="1"/>
          <c:order val="1"/>
          <c:tx>
            <c:v>Média</c:v>
          </c:tx>
          <c:spPr>
            <a:ln w="28575" cap="rnd">
              <a:gradFill>
                <a:gsLst>
                  <a:gs pos="0">
                    <a:schemeClr val="accent2"/>
                  </a:gs>
                  <a:gs pos="100000">
                    <a:schemeClr val="accent2">
                      <a:lumMod val="84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Folha1!$A$81:$A$94</c:f>
              <c:strCache>
                <c:ptCount val="14"/>
                <c:pt idx="0">
                  <c:v>Aguiar da Beira</c:v>
                </c:pt>
                <c:pt idx="1">
                  <c:v>Carregal do Sal</c:v>
                </c:pt>
                <c:pt idx="2">
                  <c:v>Castro Daire</c:v>
                </c:pt>
                <c:pt idx="3">
                  <c:v>Mangualde</c:v>
                </c:pt>
                <c:pt idx="4">
                  <c:v>Nelas</c:v>
                </c:pt>
                <c:pt idx="5">
                  <c:v>Oliveira de Frades</c:v>
                </c:pt>
                <c:pt idx="6">
                  <c:v>Penalva do Castelo</c:v>
                </c:pt>
                <c:pt idx="7">
                  <c:v>Santa Comba Dão</c:v>
                </c:pt>
                <c:pt idx="8">
                  <c:v>São Pedro do Sul</c:v>
                </c:pt>
                <c:pt idx="9">
                  <c:v>Sátão</c:v>
                </c:pt>
                <c:pt idx="10">
                  <c:v>Tondela</c:v>
                </c:pt>
                <c:pt idx="11">
                  <c:v>Vila Nova de Paiva</c:v>
                </c:pt>
                <c:pt idx="12">
                  <c:v>Viseu</c:v>
                </c:pt>
                <c:pt idx="13">
                  <c:v>Vouzela</c:v>
                </c:pt>
              </c:strCache>
            </c:strRef>
          </c:cat>
          <c:val>
            <c:numRef>
              <c:f>Folha1!$E$81:$E$94</c:f>
              <c:numCache>
                <c:formatCode>General</c:formatCode>
                <c:ptCount val="14"/>
                <c:pt idx="0">
                  <c:v>-1.8935714285714289</c:v>
                </c:pt>
                <c:pt idx="1">
                  <c:v>-1.8935714285714289</c:v>
                </c:pt>
                <c:pt idx="2">
                  <c:v>-1.8935714285714289</c:v>
                </c:pt>
                <c:pt idx="3">
                  <c:v>-1.8935714285714289</c:v>
                </c:pt>
                <c:pt idx="4">
                  <c:v>-1.8935714285714289</c:v>
                </c:pt>
                <c:pt idx="5">
                  <c:v>-1.8935714285714289</c:v>
                </c:pt>
                <c:pt idx="6">
                  <c:v>-1.8935714285714289</c:v>
                </c:pt>
                <c:pt idx="7">
                  <c:v>-1.8935714285714289</c:v>
                </c:pt>
                <c:pt idx="8">
                  <c:v>-1.8935714285714289</c:v>
                </c:pt>
                <c:pt idx="9">
                  <c:v>-1.8935714285714289</c:v>
                </c:pt>
                <c:pt idx="10">
                  <c:v>-1.8935714285714289</c:v>
                </c:pt>
                <c:pt idx="11">
                  <c:v>-1.8935714285714289</c:v>
                </c:pt>
                <c:pt idx="12">
                  <c:v>-1.8935714285714289</c:v>
                </c:pt>
                <c:pt idx="13">
                  <c:v>-1.8935714285714289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A42-4089-A298-2B66C43FBB7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84370896"/>
        <c:axId val="484368600"/>
      </c:lineChart>
      <c:catAx>
        <c:axId val="48437089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484368600"/>
        <c:crosses val="autoZero"/>
        <c:auto val="1"/>
        <c:lblAlgn val="ctr"/>
        <c:lblOffset val="100"/>
        <c:noMultiLvlLbl val="0"/>
      </c:catAx>
      <c:valAx>
        <c:axId val="484368600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PT" sz="1400">
                    <a:latin typeface="Georgia" panose="02040502050405020303" pitchFamily="18" charset="0"/>
                  </a:rPr>
                  <a:t>Diferença no IpC</a:t>
                </a:r>
              </a:p>
            </c:rich>
          </c:tx>
          <c:layout>
            <c:manualLayout>
              <c:xMode val="edge"/>
              <c:yMode val="edge"/>
              <c:x val="1.3146177240665432E-2"/>
              <c:y val="0.2742895480225988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PT"/>
            </a:p>
          </c:txPr>
        </c:title>
        <c:numFmt formatCode="General" sourceLinked="1"/>
        <c:majorTickMark val="none"/>
        <c:minorTickMark val="none"/>
        <c:tickLblPos val="nextTo"/>
        <c:crossAx val="484370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r"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9524</xdr:colOff>
      <xdr:row>2</xdr:row>
      <xdr:rowOff>190498</xdr:rowOff>
    </xdr:from>
    <xdr:to>
      <xdr:col>15</xdr:col>
      <xdr:colOff>495299</xdr:colOff>
      <xdr:row>25</xdr:row>
      <xdr:rowOff>56998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0C4966E-7C82-4FA3-B3F4-4F66A0F3EC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590549</xdr:colOff>
      <xdr:row>3</xdr:row>
      <xdr:rowOff>9525</xdr:rowOff>
    </xdr:from>
    <xdr:to>
      <xdr:col>28</xdr:col>
      <xdr:colOff>466724</xdr:colOff>
      <xdr:row>25</xdr:row>
      <xdr:rowOff>66675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DC61E3E-7878-40E5-A9AE-832419EB5D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28</xdr:row>
      <xdr:rowOff>0</xdr:rowOff>
    </xdr:from>
    <xdr:to>
      <xdr:col>15</xdr:col>
      <xdr:colOff>485775</xdr:colOff>
      <xdr:row>50</xdr:row>
      <xdr:rowOff>57000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58275F82-B50C-4F2D-BCA5-9532BED620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581025</xdr:colOff>
      <xdr:row>28</xdr:row>
      <xdr:rowOff>9527</xdr:rowOff>
    </xdr:from>
    <xdr:to>
      <xdr:col>28</xdr:col>
      <xdr:colOff>457200</xdr:colOff>
      <xdr:row>50</xdr:row>
      <xdr:rowOff>66677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DD16F570-E21C-4AED-B354-08AF06EE32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54</xdr:row>
      <xdr:rowOff>0</xdr:rowOff>
    </xdr:from>
    <xdr:to>
      <xdr:col>17</xdr:col>
      <xdr:colOff>485775</xdr:colOff>
      <xdr:row>76</xdr:row>
      <xdr:rowOff>57000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FDEB220-803C-4C3D-88E3-5AA91BEAA7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17</xdr:col>
      <xdr:colOff>581998</xdr:colOff>
      <xdr:row>54</xdr:row>
      <xdr:rowOff>8173</xdr:rowOff>
    </xdr:from>
    <xdr:to>
      <xdr:col>29</xdr:col>
      <xdr:colOff>600075</xdr:colOff>
      <xdr:row>76</xdr:row>
      <xdr:rowOff>65173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C27A9AA9-EC9F-4AF9-8D37-AFD2A47E68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0</xdr:colOff>
      <xdr:row>80</xdr:row>
      <xdr:rowOff>0</xdr:rowOff>
    </xdr:from>
    <xdr:to>
      <xdr:col>17</xdr:col>
      <xdr:colOff>485775</xdr:colOff>
      <xdr:row>102</xdr:row>
      <xdr:rowOff>57000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DE3A29A2-C7DE-4262-A515-30346F442E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0.3262</cdr:x>
      <cdr:y>0.73203</cdr:y>
    </cdr:from>
    <cdr:to>
      <cdr:x>0.38895</cdr:x>
      <cdr:y>0.82033</cdr:y>
    </cdr:to>
    <cdr:sp macro="" textlink="">
      <cdr:nvSpPr>
        <cdr:cNvPr id="2" name="CaixaDeTexto 11">
          <a:extLst xmlns:a="http://schemas.openxmlformats.org/drawingml/2006/main">
            <a:ext uri="{FF2B5EF4-FFF2-40B4-BE49-F238E27FC236}">
              <a16:creationId xmlns:a16="http://schemas.microsoft.com/office/drawing/2014/main" id="{2B02D45F-E02E-45BA-8BFB-C5C19DD6738F}"/>
            </a:ext>
          </a:extLst>
        </cdr:cNvPr>
        <cdr:cNvSpPr txBox="1"/>
      </cdr:nvSpPr>
      <cdr:spPr>
        <a:xfrm xmlns:a="http://schemas.openxmlformats.org/drawingml/2006/main" rot="2700000">
          <a:off x="2601856" y="3052453"/>
          <a:ext cx="375107" cy="48949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Nelas</a:t>
          </a:r>
        </a:p>
      </cdr:txBody>
    </cdr:sp>
  </cdr:relSizeAnchor>
  <cdr:relSizeAnchor xmlns:cdr="http://schemas.openxmlformats.org/drawingml/2006/chartDrawing">
    <cdr:from>
      <cdr:x>0.3096</cdr:x>
      <cdr:y>0.78286</cdr:y>
    </cdr:from>
    <cdr:to>
      <cdr:x>0.47896</cdr:x>
      <cdr:y>0.87116</cdr:y>
    </cdr:to>
    <cdr:sp macro="" textlink="">
      <cdr:nvSpPr>
        <cdr:cNvPr id="3" name="CaixaDeTexto 11">
          <a:extLst xmlns:a="http://schemas.openxmlformats.org/drawingml/2006/main">
            <a:ext uri="{FF2B5EF4-FFF2-40B4-BE49-F238E27FC236}">
              <a16:creationId xmlns:a16="http://schemas.microsoft.com/office/drawing/2014/main" id="{2B02D45F-E02E-45BA-8BFB-C5C19DD6738F}"/>
            </a:ext>
          </a:extLst>
        </cdr:cNvPr>
        <cdr:cNvSpPr txBox="1"/>
      </cdr:nvSpPr>
      <cdr:spPr>
        <a:xfrm xmlns:a="http://schemas.openxmlformats.org/drawingml/2006/main" rot="2700000">
          <a:off x="2888211" y="2852540"/>
          <a:ext cx="375107" cy="132119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Oliveira de</a:t>
          </a:r>
          <a:r>
            <a:rPr lang="pt-PT" sz="1200" baseline="0">
              <a:latin typeface="Georgia" panose="02040502050405020303" pitchFamily="18" charset="0"/>
            </a:rPr>
            <a:t> Frades</a:t>
          </a:r>
          <a:endParaRPr lang="pt-PT" sz="1200">
            <a:latin typeface="Georgia" panose="02040502050405020303" pitchFamily="18" charset="0"/>
          </a:endParaRPr>
        </a:p>
      </cdr:txBody>
    </cdr:sp>
  </cdr:relSizeAnchor>
  <cdr:relSizeAnchor xmlns:cdr="http://schemas.openxmlformats.org/drawingml/2006/chartDrawing">
    <cdr:from>
      <cdr:x>0.3821</cdr:x>
      <cdr:y>0.78251</cdr:y>
    </cdr:from>
    <cdr:to>
      <cdr:x>0.55815</cdr:x>
      <cdr:y>0.87082</cdr:y>
    </cdr:to>
    <cdr:sp macro="" textlink="">
      <cdr:nvSpPr>
        <cdr:cNvPr id="4" name="CaixaDeTexto 11">
          <a:extLst xmlns:a="http://schemas.openxmlformats.org/drawingml/2006/main">
            <a:ext uri="{FF2B5EF4-FFF2-40B4-BE49-F238E27FC236}">
              <a16:creationId xmlns:a16="http://schemas.microsoft.com/office/drawing/2014/main" id="{2B02D45F-E02E-45BA-8BFB-C5C19DD6738F}"/>
            </a:ext>
          </a:extLst>
        </cdr:cNvPr>
        <cdr:cNvSpPr txBox="1"/>
      </cdr:nvSpPr>
      <cdr:spPr>
        <a:xfrm xmlns:a="http://schemas.openxmlformats.org/drawingml/2006/main" rot="2700000">
          <a:off x="3479886" y="2825012"/>
          <a:ext cx="375107" cy="137332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Penalva do Castelo</a:t>
          </a:r>
        </a:p>
      </cdr:txBody>
    </cdr:sp>
  </cdr:relSizeAnchor>
  <cdr:relSizeAnchor xmlns:cdr="http://schemas.openxmlformats.org/drawingml/2006/chartDrawing">
    <cdr:from>
      <cdr:x>0.65781</cdr:x>
      <cdr:y>0.73265</cdr:y>
    </cdr:from>
    <cdr:to>
      <cdr:x>0.71857</cdr:x>
      <cdr:y>0.82095</cdr:y>
    </cdr:to>
    <cdr:sp macro="" textlink="">
      <cdr:nvSpPr>
        <cdr:cNvPr id="5" name="CaixaDeTexto 11">
          <a:extLst xmlns:a="http://schemas.openxmlformats.org/drawingml/2006/main">
            <a:ext uri="{FF2B5EF4-FFF2-40B4-BE49-F238E27FC236}">
              <a16:creationId xmlns:a16="http://schemas.microsoft.com/office/drawing/2014/main" id="{2B02D45F-E02E-45BA-8BFB-C5C19DD6738F}"/>
            </a:ext>
          </a:extLst>
        </cdr:cNvPr>
        <cdr:cNvSpPr txBox="1"/>
      </cdr:nvSpPr>
      <cdr:spPr>
        <a:xfrm xmlns:a="http://schemas.openxmlformats.org/drawingml/2006/main" rot="2700000">
          <a:off x="5181023" y="3062841"/>
          <a:ext cx="375107" cy="47401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Sátão</a:t>
          </a:r>
        </a:p>
      </cdr:txBody>
    </cdr:sp>
  </cdr:relSizeAnchor>
  <cdr:relSizeAnchor xmlns:cdr="http://schemas.openxmlformats.org/drawingml/2006/chartDrawing">
    <cdr:from>
      <cdr:x>0.70605</cdr:x>
      <cdr:y>0.72976</cdr:y>
    </cdr:from>
    <cdr:to>
      <cdr:x>0.78828</cdr:x>
      <cdr:y>0.81807</cdr:y>
    </cdr:to>
    <cdr:sp macro="" textlink="">
      <cdr:nvSpPr>
        <cdr:cNvPr id="6" name="CaixaDeTexto 11">
          <a:extLst xmlns:a="http://schemas.openxmlformats.org/drawingml/2006/main">
            <a:ext uri="{FF2B5EF4-FFF2-40B4-BE49-F238E27FC236}">
              <a16:creationId xmlns:a16="http://schemas.microsoft.com/office/drawing/2014/main" id="{2B02D45F-E02E-45BA-8BFB-C5C19DD6738F}"/>
            </a:ext>
          </a:extLst>
        </cdr:cNvPr>
        <cdr:cNvSpPr txBox="1"/>
      </cdr:nvSpPr>
      <cdr:spPr>
        <a:xfrm xmlns:a="http://schemas.openxmlformats.org/drawingml/2006/main" rot="2700000">
          <a:off x="5641074" y="2966847"/>
          <a:ext cx="375107" cy="64149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Tondela</a:t>
          </a:r>
        </a:p>
      </cdr:txBody>
    </cdr:sp>
  </cdr:relSizeAnchor>
  <cdr:relSizeAnchor xmlns:cdr="http://schemas.openxmlformats.org/drawingml/2006/chartDrawing">
    <cdr:from>
      <cdr:x>0.85311</cdr:x>
      <cdr:y>0.71633</cdr:y>
    </cdr:from>
    <cdr:to>
      <cdr:x>0.91373</cdr:x>
      <cdr:y>0.80463</cdr:y>
    </cdr:to>
    <cdr:sp macro="" textlink="">
      <cdr:nvSpPr>
        <cdr:cNvPr id="7" name="CaixaDeTexto 11">
          <a:extLst xmlns:a="http://schemas.openxmlformats.org/drawingml/2006/main">
            <a:ext uri="{FF2B5EF4-FFF2-40B4-BE49-F238E27FC236}">
              <a16:creationId xmlns:a16="http://schemas.microsoft.com/office/drawing/2014/main" id="{2B02D45F-E02E-45BA-8BFB-C5C19DD6738F}"/>
            </a:ext>
          </a:extLst>
        </cdr:cNvPr>
        <cdr:cNvSpPr txBox="1"/>
      </cdr:nvSpPr>
      <cdr:spPr>
        <a:xfrm xmlns:a="http://schemas.openxmlformats.org/drawingml/2006/main" rot="2700000">
          <a:off x="6703995" y="2994066"/>
          <a:ext cx="375107" cy="47293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Viseu</a:t>
          </a:r>
        </a:p>
      </cdr:txBody>
    </cdr:sp>
  </cdr:relSizeAnchor>
  <cdr:relSizeAnchor xmlns:cdr="http://schemas.openxmlformats.org/drawingml/2006/chartDrawing">
    <cdr:from>
      <cdr:x>0.22457</cdr:x>
      <cdr:y>0.75115</cdr:y>
    </cdr:from>
    <cdr:to>
      <cdr:x>0.33797</cdr:x>
      <cdr:y>0.83945</cdr:y>
    </cdr:to>
    <cdr:sp macro="" textlink="">
      <cdr:nvSpPr>
        <cdr:cNvPr id="8" name="CaixaDeTexto 11">
          <a:extLst xmlns:a="http://schemas.openxmlformats.org/drawingml/2006/main">
            <a:ext uri="{FF2B5EF4-FFF2-40B4-BE49-F238E27FC236}">
              <a16:creationId xmlns:a16="http://schemas.microsoft.com/office/drawing/2014/main" id="{83D15E32-2501-43DC-B681-134C38EB0732}"/>
            </a:ext>
          </a:extLst>
        </cdr:cNvPr>
        <cdr:cNvSpPr txBox="1"/>
      </cdr:nvSpPr>
      <cdr:spPr>
        <a:xfrm xmlns:a="http://schemas.openxmlformats.org/drawingml/2006/main" rot="2700000">
          <a:off x="2006644" y="2936114"/>
          <a:ext cx="375107" cy="88462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Mangualde</a:t>
          </a:r>
        </a:p>
      </cdr:txBody>
    </cdr:sp>
  </cdr:relSizeAnchor>
  <cdr:relSizeAnchor xmlns:cdr="http://schemas.openxmlformats.org/drawingml/2006/chartDrawing">
    <cdr:from>
      <cdr:x>0.14753</cdr:x>
      <cdr:y>0.75717</cdr:y>
    </cdr:from>
    <cdr:to>
      <cdr:x>0.27351</cdr:x>
      <cdr:y>0.84548</cdr:y>
    </cdr:to>
    <cdr:sp macro="" textlink="">
      <cdr:nvSpPr>
        <cdr:cNvPr id="16" name="CaixaDeTexto 11">
          <a:extLst xmlns:a="http://schemas.openxmlformats.org/drawingml/2006/main">
            <a:ext uri="{FF2B5EF4-FFF2-40B4-BE49-F238E27FC236}">
              <a16:creationId xmlns:a16="http://schemas.microsoft.com/office/drawing/2014/main" id="{561A43E4-B716-4C53-A01E-94CAEC24F0CC}"/>
            </a:ext>
          </a:extLst>
        </cdr:cNvPr>
        <cdr:cNvSpPr txBox="1"/>
      </cdr:nvSpPr>
      <cdr:spPr>
        <a:xfrm xmlns:a="http://schemas.openxmlformats.org/drawingml/2006/main" rot="2700000">
          <a:off x="1454706" y="2912612"/>
          <a:ext cx="375107" cy="98283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Castro Daire</a:t>
          </a:r>
        </a:p>
      </cdr:txBody>
    </cdr:sp>
  </cdr:relSizeAnchor>
  <cdr:relSizeAnchor xmlns:cdr="http://schemas.openxmlformats.org/drawingml/2006/chartDrawing">
    <cdr:from>
      <cdr:x>0.06232</cdr:x>
      <cdr:y>0.76864</cdr:y>
    </cdr:from>
    <cdr:to>
      <cdr:x>0.20742</cdr:x>
      <cdr:y>0.85694</cdr:y>
    </cdr:to>
    <cdr:sp macro="" textlink="">
      <cdr:nvSpPr>
        <cdr:cNvPr id="17" name="CaixaDeTexto 11">
          <a:extLst xmlns:a="http://schemas.openxmlformats.org/drawingml/2006/main">
            <a:ext uri="{FF2B5EF4-FFF2-40B4-BE49-F238E27FC236}">
              <a16:creationId xmlns:a16="http://schemas.microsoft.com/office/drawing/2014/main" id="{B4703A32-19AF-4136-963E-1D0FFF9E6C44}"/>
            </a:ext>
          </a:extLst>
        </cdr:cNvPr>
        <cdr:cNvSpPr txBox="1"/>
      </cdr:nvSpPr>
      <cdr:spPr>
        <a:xfrm xmlns:a="http://schemas.openxmlformats.org/drawingml/2006/main" rot="2700000">
          <a:off x="864575" y="2886757"/>
          <a:ext cx="375107" cy="11319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Carregal do Sal</a:t>
          </a:r>
        </a:p>
      </cdr:txBody>
    </cdr:sp>
  </cdr:relSizeAnchor>
  <cdr:relSizeAnchor xmlns:cdr="http://schemas.openxmlformats.org/drawingml/2006/chartDrawing">
    <cdr:from>
      <cdr:x>0.00797</cdr:x>
      <cdr:y>0.76359</cdr:y>
    </cdr:from>
    <cdr:to>
      <cdr:x>0.15738</cdr:x>
      <cdr:y>0.85189</cdr:y>
    </cdr:to>
    <cdr:sp macro="" textlink="">
      <cdr:nvSpPr>
        <cdr:cNvPr id="18" name="CaixaDeTexto 11">
          <a:extLst xmlns:a="http://schemas.openxmlformats.org/drawingml/2006/main">
            <a:ext uri="{FF2B5EF4-FFF2-40B4-BE49-F238E27FC236}">
              <a16:creationId xmlns:a16="http://schemas.microsoft.com/office/drawing/2014/main" id="{B4703A32-19AF-4136-963E-1D0FFF9E6C44}"/>
            </a:ext>
          </a:extLst>
        </cdr:cNvPr>
        <cdr:cNvSpPr txBox="1"/>
      </cdr:nvSpPr>
      <cdr:spPr>
        <a:xfrm xmlns:a="http://schemas.openxmlformats.org/drawingml/2006/main" rot="2700000">
          <a:off x="457382" y="2848487"/>
          <a:ext cx="375107" cy="116559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Aguiar da Beira</a:t>
          </a:r>
        </a:p>
      </cdr:txBody>
    </cdr:sp>
  </cdr:relSizeAnchor>
  <cdr:relSizeAnchor xmlns:cdr="http://schemas.openxmlformats.org/drawingml/2006/chartDrawing">
    <cdr:from>
      <cdr:x>0.44139</cdr:x>
      <cdr:y>0.78746</cdr:y>
    </cdr:from>
    <cdr:to>
      <cdr:x>0.61005</cdr:x>
      <cdr:y>0.87576</cdr:y>
    </cdr:to>
    <cdr:sp macro="" textlink="">
      <cdr:nvSpPr>
        <cdr:cNvPr id="19" name="CaixaDeTexto 11">
          <a:extLst xmlns:a="http://schemas.openxmlformats.org/drawingml/2006/main">
            <a:ext uri="{FF2B5EF4-FFF2-40B4-BE49-F238E27FC236}">
              <a16:creationId xmlns:a16="http://schemas.microsoft.com/office/drawing/2014/main" id="{E872C263-117A-42CD-96ED-1EE50A60B3DC}"/>
            </a:ext>
          </a:extLst>
        </cdr:cNvPr>
        <cdr:cNvSpPr txBox="1"/>
      </cdr:nvSpPr>
      <cdr:spPr>
        <a:xfrm xmlns:a="http://schemas.openxmlformats.org/drawingml/2006/main" rot="2700000">
          <a:off x="3913546" y="2874828"/>
          <a:ext cx="375107" cy="131572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Santa Comba Dão</a:t>
          </a:r>
        </a:p>
      </cdr:txBody>
    </cdr:sp>
  </cdr:relSizeAnchor>
  <cdr:relSizeAnchor xmlns:cdr="http://schemas.openxmlformats.org/drawingml/2006/chartDrawing">
    <cdr:from>
      <cdr:x>0.50881</cdr:x>
      <cdr:y>0.79251</cdr:y>
    </cdr:from>
    <cdr:to>
      <cdr:x>0.67143</cdr:x>
      <cdr:y>0.88081</cdr:y>
    </cdr:to>
    <cdr:sp macro="" textlink="">
      <cdr:nvSpPr>
        <cdr:cNvPr id="20" name="CaixaDeTexto 11">
          <a:extLst xmlns:a="http://schemas.openxmlformats.org/drawingml/2006/main">
            <a:ext uri="{FF2B5EF4-FFF2-40B4-BE49-F238E27FC236}">
              <a16:creationId xmlns:a16="http://schemas.microsoft.com/office/drawing/2014/main" id="{E872C263-117A-42CD-96ED-1EE50A60B3DC}"/>
            </a:ext>
          </a:extLst>
        </cdr:cNvPr>
        <cdr:cNvSpPr txBox="1"/>
      </cdr:nvSpPr>
      <cdr:spPr>
        <a:xfrm xmlns:a="http://schemas.openxmlformats.org/drawingml/2006/main" rot="2700000">
          <a:off x="4415989" y="2919831"/>
          <a:ext cx="375107" cy="12685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São Pedro</a:t>
          </a:r>
          <a:r>
            <a:rPr lang="pt-PT" sz="1200" baseline="0">
              <a:latin typeface="Georgia" panose="02040502050405020303" pitchFamily="18" charset="0"/>
            </a:rPr>
            <a:t> do Sul</a:t>
          </a:r>
          <a:endParaRPr lang="pt-PT" sz="1200">
            <a:latin typeface="Georgia" panose="02040502050405020303" pitchFamily="18" charset="0"/>
          </a:endParaRPr>
        </a:p>
      </cdr:txBody>
    </cdr:sp>
  </cdr:relSizeAnchor>
  <cdr:relSizeAnchor xmlns:cdr="http://schemas.openxmlformats.org/drawingml/2006/chartDrawing">
    <cdr:from>
      <cdr:x>0.68905</cdr:x>
      <cdr:y>0.78405</cdr:y>
    </cdr:from>
    <cdr:to>
      <cdr:x>0.8657</cdr:x>
      <cdr:y>0.87235</cdr:y>
    </cdr:to>
    <cdr:sp macro="" textlink="">
      <cdr:nvSpPr>
        <cdr:cNvPr id="21" name="CaixaDeTexto 11">
          <a:extLst xmlns:a="http://schemas.openxmlformats.org/drawingml/2006/main">
            <a:ext uri="{FF2B5EF4-FFF2-40B4-BE49-F238E27FC236}">
              <a16:creationId xmlns:a16="http://schemas.microsoft.com/office/drawing/2014/main" id="{7D1F7B8C-61B5-4BC0-BA57-59A2192D7F39}"/>
            </a:ext>
          </a:extLst>
        </cdr:cNvPr>
        <cdr:cNvSpPr txBox="1"/>
      </cdr:nvSpPr>
      <cdr:spPr>
        <a:xfrm xmlns:a="http://schemas.openxmlformats.org/drawingml/2006/main" rot="2700000">
          <a:off x="5876699" y="2829165"/>
          <a:ext cx="375107" cy="137805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Vila Nova de Paiva</a:t>
          </a:r>
        </a:p>
      </cdr:txBody>
    </cdr:sp>
  </cdr:relSizeAnchor>
  <cdr:relSizeAnchor xmlns:cdr="http://schemas.openxmlformats.org/drawingml/2006/chartDrawing">
    <cdr:from>
      <cdr:x>0.88808</cdr:x>
      <cdr:y>0.74293</cdr:y>
    </cdr:from>
    <cdr:to>
      <cdr:x>0.97031</cdr:x>
      <cdr:y>0.83123</cdr:y>
    </cdr:to>
    <cdr:sp macro="" textlink="">
      <cdr:nvSpPr>
        <cdr:cNvPr id="22" name="CaixaDeTexto 11">
          <a:extLst xmlns:a="http://schemas.openxmlformats.org/drawingml/2006/main">
            <a:ext uri="{FF2B5EF4-FFF2-40B4-BE49-F238E27FC236}">
              <a16:creationId xmlns:a16="http://schemas.microsoft.com/office/drawing/2014/main" id="{7D1F7B8C-61B5-4BC0-BA57-59A2192D7F39}"/>
            </a:ext>
          </a:extLst>
        </cdr:cNvPr>
        <cdr:cNvSpPr txBox="1"/>
      </cdr:nvSpPr>
      <cdr:spPr>
        <a:xfrm xmlns:a="http://schemas.openxmlformats.org/drawingml/2006/main" rot="2700000">
          <a:off x="7061043" y="3022757"/>
          <a:ext cx="375107" cy="64149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="vert270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pt-PT" sz="1200">
              <a:latin typeface="Georgia" panose="02040502050405020303" pitchFamily="18" charset="0"/>
            </a:rPr>
            <a:t>Vouzela</a:t>
          </a:r>
        </a:p>
      </cdr:txBody>
    </cdr:sp>
  </cdr:relSizeAnchor>
</c:userShape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tabSelected="1" workbookViewId="0">
      <selection activeCell="X79" sqref="X79"/>
    </sheetView>
  </sheetViews>
  <sheetFormatPr defaultRowHeight="15" x14ac:dyDescent="0.25"/>
  <sheetData>
    <row r="1" spans="1:3" ht="29.25" x14ac:dyDescent="0.55000000000000004">
      <c r="A1" s="2" t="s">
        <v>22</v>
      </c>
    </row>
    <row r="2" spans="1:3" ht="22.5" x14ac:dyDescent="0.45">
      <c r="A2" s="1" t="s">
        <v>3</v>
      </c>
    </row>
    <row r="3" spans="1:3" x14ac:dyDescent="0.25">
      <c r="A3" s="3" t="s">
        <v>0</v>
      </c>
      <c r="B3" s="3" t="s">
        <v>1</v>
      </c>
      <c r="C3" s="3" t="s">
        <v>2</v>
      </c>
    </row>
    <row r="4" spans="1:3" x14ac:dyDescent="0.25">
      <c r="A4" s="4">
        <v>1993</v>
      </c>
      <c r="B4" s="4">
        <v>26.23</v>
      </c>
      <c r="C4" s="4">
        <v>1.6799999999999999E-2</v>
      </c>
    </row>
    <row r="5" spans="1:3" x14ac:dyDescent="0.25">
      <c r="A5" s="4">
        <v>1995</v>
      </c>
      <c r="B5" s="4">
        <v>33.72</v>
      </c>
      <c r="C5" s="4">
        <v>2.2599999999999999E-2</v>
      </c>
    </row>
    <row r="6" spans="1:3" x14ac:dyDescent="0.25">
      <c r="A6" s="4">
        <v>1997</v>
      </c>
      <c r="B6" s="4">
        <v>43.83</v>
      </c>
      <c r="C6" s="4">
        <v>2.9499999999999998E-2</v>
      </c>
    </row>
    <row r="7" spans="1:3" x14ac:dyDescent="0.25">
      <c r="A7" s="4">
        <v>2000</v>
      </c>
      <c r="B7" s="4">
        <v>43.27</v>
      </c>
      <c r="C7" s="4">
        <v>2.9399999999999999E-2</v>
      </c>
    </row>
    <row r="8" spans="1:3" x14ac:dyDescent="0.25">
      <c r="A8" s="4">
        <v>2002</v>
      </c>
      <c r="B8" s="4">
        <v>43.85</v>
      </c>
      <c r="C8" s="4">
        <v>2.6800000000000001E-2</v>
      </c>
    </row>
    <row r="9" spans="1:3" x14ac:dyDescent="0.25">
      <c r="A9" s="4">
        <v>2004</v>
      </c>
      <c r="B9" s="4">
        <v>49.89</v>
      </c>
      <c r="C9" s="4">
        <v>2.9899999999999999E-2</v>
      </c>
    </row>
    <row r="10" spans="1:3" x14ac:dyDescent="0.25">
      <c r="A10" s="4">
        <v>2005</v>
      </c>
      <c r="B10" s="4">
        <v>49.92</v>
      </c>
      <c r="C10" s="4">
        <v>2.9600000000000001E-2</v>
      </c>
    </row>
    <row r="11" spans="1:3" x14ac:dyDescent="0.25">
      <c r="A11" s="4">
        <v>2007</v>
      </c>
      <c r="B11" s="4">
        <v>49.77</v>
      </c>
      <c r="C11" s="4">
        <v>2.9000000000000001E-2</v>
      </c>
    </row>
    <row r="12" spans="1:3" x14ac:dyDescent="0.25">
      <c r="A12" s="4">
        <v>2009</v>
      </c>
      <c r="B12" s="4">
        <v>52.44</v>
      </c>
      <c r="C12" s="4">
        <v>0.03</v>
      </c>
    </row>
    <row r="13" spans="1:3" x14ac:dyDescent="0.25">
      <c r="A13" s="4">
        <v>2011</v>
      </c>
      <c r="B13" s="4">
        <v>61.58</v>
      </c>
      <c r="C13" s="4">
        <v>3.2000000000000001E-2</v>
      </c>
    </row>
    <row r="14" spans="1:3" x14ac:dyDescent="0.25">
      <c r="A14" s="4">
        <v>2013</v>
      </c>
      <c r="B14" s="4">
        <v>69.290000000000006</v>
      </c>
      <c r="C14" s="4">
        <v>3.5000000000000003E-2</v>
      </c>
    </row>
    <row r="15" spans="1:3" x14ac:dyDescent="0.25">
      <c r="A15" s="4">
        <v>2015</v>
      </c>
      <c r="B15" s="4">
        <v>66.05</v>
      </c>
      <c r="C15" s="4">
        <v>3.2000000000000001E-2</v>
      </c>
    </row>
    <row r="28" spans="1:3" ht="22.5" x14ac:dyDescent="0.45">
      <c r="A28" s="1" t="s">
        <v>21</v>
      </c>
    </row>
    <row r="29" spans="1:3" x14ac:dyDescent="0.25">
      <c r="A29" s="3" t="s">
        <v>0</v>
      </c>
      <c r="B29" s="3" t="s">
        <v>1</v>
      </c>
      <c r="C29" s="3" t="s">
        <v>2</v>
      </c>
    </row>
    <row r="30" spans="1:3" x14ac:dyDescent="0.25">
      <c r="A30" s="4">
        <v>1993</v>
      </c>
      <c r="B30" s="4">
        <v>57.57</v>
      </c>
      <c r="C30" s="4">
        <v>1.61</v>
      </c>
    </row>
    <row r="31" spans="1:3" x14ac:dyDescent="0.25">
      <c r="A31" s="4">
        <v>1995</v>
      </c>
      <c r="B31" s="4">
        <v>59.44</v>
      </c>
      <c r="C31" s="4">
        <v>1.69</v>
      </c>
    </row>
    <row r="32" spans="1:3" x14ac:dyDescent="0.25">
      <c r="A32" s="4">
        <v>1997</v>
      </c>
      <c r="B32" s="4">
        <v>59.98</v>
      </c>
      <c r="C32" s="4">
        <v>1.7</v>
      </c>
    </row>
    <row r="33" spans="1:3" x14ac:dyDescent="0.25">
      <c r="A33" s="4">
        <v>2000</v>
      </c>
      <c r="B33" s="4">
        <v>64.66</v>
      </c>
      <c r="C33" s="4">
        <v>1.83</v>
      </c>
    </row>
    <row r="34" spans="1:3" x14ac:dyDescent="0.25">
      <c r="A34" s="4">
        <v>2002</v>
      </c>
      <c r="B34" s="4">
        <v>66.13</v>
      </c>
      <c r="C34" s="4">
        <v>1.85</v>
      </c>
    </row>
    <row r="35" spans="1:3" x14ac:dyDescent="0.25">
      <c r="A35" s="4">
        <v>2004</v>
      </c>
      <c r="B35" s="4">
        <v>68.27</v>
      </c>
      <c r="C35" s="4">
        <v>1.88</v>
      </c>
    </row>
    <row r="36" spans="1:3" x14ac:dyDescent="0.25">
      <c r="A36" s="4">
        <v>2005</v>
      </c>
      <c r="B36" s="4">
        <v>71.569999999999993</v>
      </c>
      <c r="C36" s="4">
        <v>1.9706999999999999</v>
      </c>
    </row>
    <row r="37" spans="1:3" x14ac:dyDescent="0.25">
      <c r="A37" s="4">
        <v>2007</v>
      </c>
      <c r="B37" s="4">
        <v>71.209999999999994</v>
      </c>
      <c r="C37" s="4">
        <v>1.9550000000000001</v>
      </c>
    </row>
    <row r="38" spans="1:3" x14ac:dyDescent="0.25">
      <c r="A38" s="4">
        <v>2009</v>
      </c>
      <c r="B38" s="4">
        <v>72.53</v>
      </c>
      <c r="C38" s="4">
        <v>1.984</v>
      </c>
    </row>
    <row r="39" spans="1:3" x14ac:dyDescent="0.25">
      <c r="A39" s="4">
        <v>2011</v>
      </c>
      <c r="B39" s="4">
        <v>78.05</v>
      </c>
      <c r="C39" s="4">
        <v>2.0409999999999999</v>
      </c>
    </row>
    <row r="40" spans="1:3" x14ac:dyDescent="0.25">
      <c r="A40" s="4">
        <v>2013</v>
      </c>
      <c r="B40" s="4">
        <v>81.59</v>
      </c>
      <c r="C40" s="4">
        <v>2.0510000000000002</v>
      </c>
    </row>
    <row r="41" spans="1:3" x14ac:dyDescent="0.25">
      <c r="A41" s="4">
        <v>2015</v>
      </c>
      <c r="B41" s="4">
        <v>80.34</v>
      </c>
      <c r="C41" s="4">
        <v>2.0129999999999999</v>
      </c>
    </row>
    <row r="53" spans="1:5" ht="22.5" x14ac:dyDescent="0.45">
      <c r="A53" s="1" t="s">
        <v>20</v>
      </c>
    </row>
    <row r="54" spans="1:5" x14ac:dyDescent="0.25">
      <c r="A54" s="5" t="s">
        <v>26</v>
      </c>
      <c r="B54" s="3" t="s">
        <v>1</v>
      </c>
      <c r="C54" s="3" t="s">
        <v>18</v>
      </c>
      <c r="D54" s="3" t="s">
        <v>2</v>
      </c>
      <c r="E54" s="3" t="s">
        <v>19</v>
      </c>
    </row>
    <row r="55" spans="1:5" x14ac:dyDescent="0.25">
      <c r="A55" s="6" t="s">
        <v>4</v>
      </c>
      <c r="B55" s="4">
        <v>66.05</v>
      </c>
      <c r="C55" s="6">
        <f>AVERAGE(B55:B68)</f>
        <v>71.049285714285716</v>
      </c>
      <c r="D55" s="4">
        <v>3.2000000000000001E-2</v>
      </c>
      <c r="E55" s="6">
        <f>AVERAGE(D55:D68)</f>
        <v>0.14371428571428571</v>
      </c>
    </row>
    <row r="56" spans="1:5" x14ac:dyDescent="0.25">
      <c r="A56" s="6" t="s">
        <v>5</v>
      </c>
      <c r="B56" s="4">
        <v>70.099999999999994</v>
      </c>
      <c r="C56" s="6">
        <v>71.049285714285716</v>
      </c>
      <c r="D56" s="4">
        <v>6.5000000000000002E-2</v>
      </c>
      <c r="E56" s="6">
        <v>0.14371428571428571</v>
      </c>
    </row>
    <row r="57" spans="1:5" x14ac:dyDescent="0.25">
      <c r="A57" s="6" t="s">
        <v>6</v>
      </c>
      <c r="B57" s="4">
        <v>64.39</v>
      </c>
      <c r="C57" s="6">
        <v>71.049285714285716</v>
      </c>
      <c r="D57" s="4">
        <v>9.0999999999999998E-2</v>
      </c>
      <c r="E57" s="6">
        <v>0.14371428571428571</v>
      </c>
    </row>
    <row r="58" spans="1:5" x14ac:dyDescent="0.25">
      <c r="A58" s="6" t="s">
        <v>7</v>
      </c>
      <c r="B58" s="4">
        <v>81.94</v>
      </c>
      <c r="C58" s="6">
        <v>71.049285714285716</v>
      </c>
      <c r="D58" s="4">
        <v>0.152</v>
      </c>
      <c r="E58" s="6">
        <v>0.14371428571428571</v>
      </c>
    </row>
    <row r="59" spans="1:5" x14ac:dyDescent="0.25">
      <c r="A59" s="6" t="s">
        <v>8</v>
      </c>
      <c r="B59" s="4">
        <v>76.25</v>
      </c>
      <c r="C59" s="6">
        <v>71.049285714285716</v>
      </c>
      <c r="D59" s="4">
        <v>9.9000000000000005E-2</v>
      </c>
      <c r="E59" s="6">
        <v>0.14371428571428571</v>
      </c>
    </row>
    <row r="60" spans="1:5" x14ac:dyDescent="0.25">
      <c r="A60" s="6" t="s">
        <v>9</v>
      </c>
      <c r="B60" s="4">
        <v>80.540000000000006</v>
      </c>
      <c r="C60" s="6">
        <v>71.049285714285716</v>
      </c>
      <c r="D60" s="4">
        <v>7.8E-2</v>
      </c>
      <c r="E60" s="6">
        <v>0.14371428571428571</v>
      </c>
    </row>
    <row r="61" spans="1:5" x14ac:dyDescent="0.25">
      <c r="A61" s="6" t="s">
        <v>10</v>
      </c>
      <c r="B61" s="4">
        <v>58.59</v>
      </c>
      <c r="C61" s="6">
        <v>71.049285714285716</v>
      </c>
      <c r="D61" s="4">
        <v>4.2000000000000003E-2</v>
      </c>
      <c r="E61" s="6">
        <v>0.14371428571428571</v>
      </c>
    </row>
    <row r="62" spans="1:5" x14ac:dyDescent="0.25">
      <c r="A62" s="6" t="s">
        <v>11</v>
      </c>
      <c r="B62" s="4">
        <v>71.12</v>
      </c>
      <c r="C62" s="6">
        <v>71.049285714285716</v>
      </c>
      <c r="D62" s="4">
        <v>7.4999999999999997E-2</v>
      </c>
      <c r="E62" s="6">
        <v>0.14371428571428571</v>
      </c>
    </row>
    <row r="63" spans="1:5" x14ac:dyDescent="0.25">
      <c r="A63" s="6" t="s">
        <v>12</v>
      </c>
      <c r="B63" s="4">
        <v>68.28</v>
      </c>
      <c r="C63" s="6">
        <v>71.049285714285716</v>
      </c>
      <c r="D63" s="4">
        <v>0.106</v>
      </c>
      <c r="E63" s="6">
        <v>0.14371428571428571</v>
      </c>
    </row>
    <row r="64" spans="1:5" x14ac:dyDescent="0.25">
      <c r="A64" s="6" t="s">
        <v>13</v>
      </c>
      <c r="B64" s="4">
        <v>61.71</v>
      </c>
      <c r="C64" s="6">
        <v>71.049285714285716</v>
      </c>
      <c r="D64" s="4">
        <v>7.0999999999999994E-2</v>
      </c>
      <c r="E64" s="6">
        <v>0.14371428571428571</v>
      </c>
    </row>
    <row r="65" spans="1:9" x14ac:dyDescent="0.25">
      <c r="A65" s="6" t="s">
        <v>14</v>
      </c>
      <c r="B65" s="4">
        <v>74.069999999999993</v>
      </c>
      <c r="C65" s="6">
        <v>71.049285714285716</v>
      </c>
      <c r="D65" s="4">
        <v>0.19800000000000001</v>
      </c>
      <c r="E65" s="6">
        <v>0.14371428571428571</v>
      </c>
    </row>
    <row r="66" spans="1:9" x14ac:dyDescent="0.25">
      <c r="A66" s="6" t="s">
        <v>15</v>
      </c>
      <c r="B66" s="4">
        <v>61.25</v>
      </c>
      <c r="C66" s="6">
        <v>71.049285714285716</v>
      </c>
      <c r="D66" s="4">
        <v>2.9000000000000001E-2</v>
      </c>
      <c r="E66" s="6">
        <v>0.14371428571428571</v>
      </c>
    </row>
    <row r="67" spans="1:9" x14ac:dyDescent="0.25">
      <c r="A67" s="6" t="s">
        <v>16</v>
      </c>
      <c r="B67" s="4">
        <v>95.93</v>
      </c>
      <c r="C67" s="6">
        <v>71.049285714285716</v>
      </c>
      <c r="D67" s="4">
        <v>0.91100000000000003</v>
      </c>
      <c r="E67" s="6">
        <v>0.14371428571428571</v>
      </c>
    </row>
    <row r="68" spans="1:9" x14ac:dyDescent="0.25">
      <c r="A68" s="6" t="s">
        <v>17</v>
      </c>
      <c r="B68" s="4">
        <v>64.47</v>
      </c>
      <c r="C68" s="6">
        <v>71.049285714285716</v>
      </c>
      <c r="D68" s="4">
        <v>6.3E-2</v>
      </c>
      <c r="E68" s="6">
        <v>0.14371428571428571</v>
      </c>
    </row>
    <row r="79" spans="1:9" ht="22.5" x14ac:dyDescent="0.45">
      <c r="A79" s="1" t="s">
        <v>27</v>
      </c>
    </row>
    <row r="80" spans="1:9" x14ac:dyDescent="0.25">
      <c r="A80" s="5" t="s">
        <v>26</v>
      </c>
      <c r="B80" s="3" t="s">
        <v>23</v>
      </c>
      <c r="C80" s="3" t="s">
        <v>24</v>
      </c>
      <c r="D80" s="3" t="s">
        <v>25</v>
      </c>
      <c r="E80" s="3" t="s">
        <v>28</v>
      </c>
      <c r="F80" s="3"/>
      <c r="G80" s="3"/>
      <c r="H80" s="3"/>
      <c r="I80" s="3"/>
    </row>
    <row r="81" spans="1:9" x14ac:dyDescent="0.25">
      <c r="A81" s="5" t="s">
        <v>4</v>
      </c>
      <c r="B81" s="4">
        <v>69.290000000000006</v>
      </c>
      <c r="C81" s="4">
        <v>66.05</v>
      </c>
      <c r="D81" s="3">
        <f>C81-B81</f>
        <v>-3.2400000000000091</v>
      </c>
      <c r="E81" s="3">
        <f>AVERAGE(D81:D94)</f>
        <v>-1.8935714285714289</v>
      </c>
      <c r="F81" s="4"/>
      <c r="G81" s="4"/>
      <c r="H81" s="3"/>
      <c r="I81" s="3"/>
    </row>
    <row r="82" spans="1:9" x14ac:dyDescent="0.25">
      <c r="A82" s="5" t="s">
        <v>5</v>
      </c>
      <c r="B82" s="4">
        <v>71.17</v>
      </c>
      <c r="C82" s="4">
        <v>70.099999999999994</v>
      </c>
      <c r="D82" s="3">
        <f t="shared" ref="D82:D94" si="0">C82-B82</f>
        <v>-1.0700000000000074</v>
      </c>
      <c r="E82" s="3">
        <v>-1.8935714285714289</v>
      </c>
      <c r="F82" s="4"/>
      <c r="G82" s="4"/>
      <c r="H82" s="3"/>
      <c r="I82" s="3"/>
    </row>
    <row r="83" spans="1:9" x14ac:dyDescent="0.25">
      <c r="A83" s="5" t="s">
        <v>6</v>
      </c>
      <c r="B83" s="4">
        <v>66.56</v>
      </c>
      <c r="C83" s="4">
        <v>64.39</v>
      </c>
      <c r="D83" s="3">
        <f t="shared" si="0"/>
        <v>-2.1700000000000017</v>
      </c>
      <c r="E83" s="3">
        <v>-1.8935714285714289</v>
      </c>
      <c r="F83" s="4"/>
      <c r="G83" s="4"/>
      <c r="H83" s="3"/>
      <c r="I83" s="3"/>
    </row>
    <row r="84" spans="1:9" x14ac:dyDescent="0.25">
      <c r="A84" s="5" t="s">
        <v>7</v>
      </c>
      <c r="B84" s="4">
        <v>82.94</v>
      </c>
      <c r="C84" s="4">
        <v>81.94</v>
      </c>
      <c r="D84" s="3">
        <f t="shared" si="0"/>
        <v>-1</v>
      </c>
      <c r="E84" s="3">
        <v>-1.8935714285714289</v>
      </c>
      <c r="F84" s="4"/>
      <c r="G84" s="4"/>
      <c r="H84" s="3"/>
      <c r="I84" s="3"/>
    </row>
    <row r="85" spans="1:9" x14ac:dyDescent="0.25">
      <c r="A85" s="5" t="s">
        <v>8</v>
      </c>
      <c r="B85" s="4">
        <v>76.680000000000007</v>
      </c>
      <c r="C85" s="4">
        <v>76.25</v>
      </c>
      <c r="D85" s="3">
        <f t="shared" si="0"/>
        <v>-0.43000000000000682</v>
      </c>
      <c r="E85" s="3">
        <v>-1.8935714285714289</v>
      </c>
      <c r="F85" s="4"/>
      <c r="G85" s="4"/>
      <c r="H85" s="3"/>
      <c r="I85" s="3"/>
    </row>
    <row r="86" spans="1:9" x14ac:dyDescent="0.25">
      <c r="A86" s="5" t="s">
        <v>9</v>
      </c>
      <c r="B86" s="4">
        <v>83.58</v>
      </c>
      <c r="C86" s="4">
        <v>80.540000000000006</v>
      </c>
      <c r="D86" s="3">
        <f t="shared" si="0"/>
        <v>-3.039999999999992</v>
      </c>
      <c r="E86" s="3">
        <v>-1.8935714285714289</v>
      </c>
      <c r="F86" s="4"/>
      <c r="G86" s="4"/>
      <c r="H86" s="3"/>
      <c r="I86" s="3"/>
    </row>
    <row r="87" spans="1:9" x14ac:dyDescent="0.25">
      <c r="A87" s="5" t="s">
        <v>10</v>
      </c>
      <c r="B87" s="4">
        <v>60.38</v>
      </c>
      <c r="C87" s="4">
        <v>58.59</v>
      </c>
      <c r="D87" s="3">
        <f t="shared" si="0"/>
        <v>-1.7899999999999991</v>
      </c>
      <c r="E87" s="3">
        <v>-1.8935714285714289</v>
      </c>
      <c r="F87" s="4"/>
      <c r="G87" s="4"/>
      <c r="H87" s="3"/>
      <c r="I87" s="3"/>
    </row>
    <row r="88" spans="1:9" x14ac:dyDescent="0.25">
      <c r="A88" s="5" t="s">
        <v>11</v>
      </c>
      <c r="B88" s="4">
        <v>74.98</v>
      </c>
      <c r="C88" s="4">
        <v>71.12</v>
      </c>
      <c r="D88" s="3">
        <f t="shared" si="0"/>
        <v>-3.8599999999999994</v>
      </c>
      <c r="E88" s="3">
        <v>-1.8935714285714289</v>
      </c>
      <c r="F88" s="4"/>
      <c r="G88" s="4"/>
      <c r="H88" s="3"/>
      <c r="I88" s="3"/>
    </row>
    <row r="89" spans="1:9" x14ac:dyDescent="0.25">
      <c r="A89" s="5" t="s">
        <v>12</v>
      </c>
      <c r="B89" s="4">
        <v>69.53</v>
      </c>
      <c r="C89" s="4">
        <v>68.28</v>
      </c>
      <c r="D89" s="3">
        <f t="shared" si="0"/>
        <v>-1.25</v>
      </c>
      <c r="E89" s="3">
        <v>-1.8935714285714289</v>
      </c>
      <c r="F89" s="4"/>
      <c r="G89" s="4"/>
      <c r="H89" s="3"/>
      <c r="I89" s="3"/>
    </row>
    <row r="90" spans="1:9" x14ac:dyDescent="0.25">
      <c r="A90" s="5" t="s">
        <v>13</v>
      </c>
      <c r="B90" s="4">
        <v>64.849999999999994</v>
      </c>
      <c r="C90" s="4">
        <v>61.71</v>
      </c>
      <c r="D90" s="3">
        <f t="shared" si="0"/>
        <v>-3.1399999999999935</v>
      </c>
      <c r="E90" s="3">
        <v>-1.8935714285714289</v>
      </c>
      <c r="F90" s="4"/>
      <c r="G90" s="4"/>
      <c r="H90" s="3"/>
      <c r="I90" s="3"/>
    </row>
    <row r="91" spans="1:9" x14ac:dyDescent="0.25">
      <c r="A91" s="5" t="s">
        <v>14</v>
      </c>
      <c r="B91" s="4">
        <v>75.06</v>
      </c>
      <c r="C91" s="4">
        <v>74.069999999999993</v>
      </c>
      <c r="D91" s="3">
        <f t="shared" si="0"/>
        <v>-0.99000000000000909</v>
      </c>
      <c r="E91" s="3">
        <v>-1.8935714285714289</v>
      </c>
      <c r="F91" s="4"/>
      <c r="G91" s="4"/>
      <c r="H91" s="3"/>
      <c r="I91" s="3"/>
    </row>
    <row r="92" spans="1:9" x14ac:dyDescent="0.25">
      <c r="A92" s="5" t="s">
        <v>15</v>
      </c>
      <c r="B92" s="4">
        <v>63.8</v>
      </c>
      <c r="C92" s="4">
        <v>61.25</v>
      </c>
      <c r="D92" s="3">
        <f t="shared" si="0"/>
        <v>-2.5499999999999972</v>
      </c>
      <c r="E92" s="3">
        <v>-1.8935714285714289</v>
      </c>
      <c r="F92" s="4"/>
      <c r="G92" s="4"/>
      <c r="H92" s="3"/>
      <c r="I92" s="3"/>
    </row>
    <row r="93" spans="1:9" x14ac:dyDescent="0.25">
      <c r="A93" s="5" t="s">
        <v>16</v>
      </c>
      <c r="B93" s="4">
        <v>96.61</v>
      </c>
      <c r="C93" s="4">
        <v>95.93</v>
      </c>
      <c r="D93" s="3">
        <f t="shared" si="0"/>
        <v>-0.67999999999999261</v>
      </c>
      <c r="E93" s="3">
        <v>-1.8935714285714289</v>
      </c>
      <c r="F93" s="4"/>
      <c r="G93" s="4"/>
      <c r="H93" s="3"/>
      <c r="I93" s="3"/>
    </row>
    <row r="94" spans="1:9" x14ac:dyDescent="0.25">
      <c r="A94" s="5" t="s">
        <v>17</v>
      </c>
      <c r="B94" s="4">
        <v>65.77</v>
      </c>
      <c r="C94" s="4">
        <v>64.47</v>
      </c>
      <c r="D94" s="3">
        <f t="shared" si="0"/>
        <v>-1.2999999999999972</v>
      </c>
      <c r="E94" s="3">
        <v>-1.8935714285714289</v>
      </c>
      <c r="F94" s="4"/>
      <c r="G94" s="4"/>
      <c r="H94" s="3"/>
      <c r="I94" s="3"/>
    </row>
    <row r="95" spans="1:9" x14ac:dyDescent="0.25">
      <c r="H95" s="3"/>
    </row>
  </sheetData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Álvaro Almeida</dc:creator>
  <cp:lastModifiedBy>Álvaro Almeida</cp:lastModifiedBy>
  <dcterms:created xsi:type="dcterms:W3CDTF">2017-11-11T15:34:56Z</dcterms:created>
  <dcterms:modified xsi:type="dcterms:W3CDTF">2017-11-11T20:21:51Z</dcterms:modified>
</cp:coreProperties>
</file>