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5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8800" windowHeight="12210" activeTab="0"/>
  </bookViews>
  <sheets>
    <sheet name="Folha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<sst xmlns="http://schemas.openxmlformats.org/spreadsheetml/2006/main" count="49" uniqueCount="29">
  <si>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Ano</t>
  </si>
  <si>
    <t>IpC</t>
  </si>
  <si>
    <t>PPC</t>
  </si>
  <si>
    <t>AGUIAR DA BEIRA</t>
  </si>
  <si>
    <t>Aguiar da Beira</t>
  </si>
  <si>
    <t>Carregal do Sal</t>
  </si>
  <si>
    <t>Castro Daire</t>
  </si>
  <si>
    <t>Mangualde</t>
  </si>
  <si>
    <t>Nelas</t>
  </si>
  <si>
    <t>Oliveira de Frades</t>
  </si>
  <si>
    <t>Penalva do Castelo</t>
  </si>
  <si>
    <t>Santa Comba Dão</t>
  </si>
  <si>
    <t>São Pedro do Sul</t>
  </si>
  <si>
    <t>Sátão</t>
  </si>
  <si>
    <t>Tondela</t>
  </si>
  <si>
    <t>Vila Nova de Paiva</t>
  </si>
  <si>
    <t>Viseu</t>
  </si>
  <si>
    <t>Vouzela</t>
  </si>
  <si>
    <t>&lt;IpC&gt;</t>
  </si>
  <si>
    <t>&lt;PPC&gt;</t>
  </si>
  <si>
    <t>VISEU DÃO LAFÕES - 2015</t>
  </si>
  <si>
    <t>VISEU DÃO LAFÕES</t>
  </si>
  <si>
    <t>INE - Indicador per Capita (IpC) e Percentagem de Poder de Compra (PPC) do concelho de Aguiar da Beira e sub-região Viseu Dão Lafões</t>
  </si>
  <si>
    <t>IpC (2013)</t>
  </si>
  <si>
    <t>IpC (2015)</t>
  </si>
  <si>
    <t>Dif. IpC</t>
  </si>
  <si>
    <t>Concelho</t>
  </si>
  <si>
    <t>VISEU DÃO LAFÕES - 2013 a 2015</t>
  </si>
  <si>
    <t>Média Dif.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</si>
</sst>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drianna Condensed Xb"/>
      <family val="3"/>
    </font>
    <font>
      <b/>
      <sz val="20"/>
      <color theme="1"/>
      <name val="Berlin Sans FB"/>
      <family val="2"/>
    </font>
    <font>
      <sz val="18"/>
      <color theme="1" tint="0.35"/>
      <name val="Calibri"/>
      <family val="2"/>
    </font>
    <font>
      <b/>
      <sz val="10"/>
      <color theme="0"/>
      <name val="Calibri"/>
      <family val="2"/>
    </font>
    <font>
      <b/>
      <sz val="14"/>
      <color theme="1" tint="0.35"/>
      <name val="Georgia"/>
      <family val="2"/>
    </font>
    <font>
      <sz val="14"/>
      <color theme="1" tint="0.35"/>
      <name val="Georgia"/>
      <family val="2"/>
    </font>
    <font>
      <b/>
      <sz val="9"/>
      <color theme="1" tint="0.35"/>
      <name val="Calibri"/>
      <family val="2"/>
    </font>
    <font>
      <sz val="9"/>
      <color theme="1" tint="0.35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eorgia"/>
      <family val="2"/>
    </font>
    <font>
      <sz val="12"/>
      <color theme="1"/>
      <name val="Georgi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Georgia"/>
                <a:cs typeface="Georgia"/>
              </a:rPr>
              <a:t>Aguiar da Beira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Folha1!$B$3</c:f>
              <c:strCache>
                <c:ptCount val="1"/>
                <c:pt idx="0">
                  <c:v>IpC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Folha1!$A$4:$A$15</c:f>
              <c:numCache/>
            </c:numRef>
          </c:cat>
          <c:val>
            <c:numRef>
              <c:f>Folha1!$B$4:$B$15</c:f>
              <c:numCache/>
            </c:numRef>
          </c:val>
        </c:ser>
        <c:gapWidth val="41"/>
        <c:axId val="63304631"/>
        <c:axId val="32870768"/>
      </c:barChart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Indicador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633046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Georgia"/>
                <a:cs typeface="Georgia"/>
              </a:rPr>
              <a:t>Aguiar da Beira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PPC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Folha1!$A$4:$A$15</c:f>
              <c:numCache/>
            </c:numRef>
          </c:cat>
          <c:val>
            <c:numRef>
              <c:f>Folha1!$C$4:$C$15</c:f>
              <c:numCache/>
            </c:numRef>
          </c:val>
        </c:ser>
        <c:gapWidth val="41"/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Georgia"/>
                    <a:cs typeface="Georgia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Percentagem de Poder de Compra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2740145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i="0" u="none" baseline="0">
                <a:latin typeface="Georgia"/>
                <a:ea typeface="Georgia"/>
                <a:cs typeface="Georgia"/>
              </a:rPr>
              <a:t>Viseu Dão</a:t>
            </a:r>
            <a:r>
              <a:rPr lang="en-US" cap="none" b="1" i="0" u="none" baseline="0">
                <a:latin typeface="Georgia"/>
                <a:ea typeface="Georgia"/>
                <a:cs typeface="Georgia"/>
              </a:rPr>
              <a:t> </a:t>
            </a:r>
            <a:r>
              <a:rPr lang="en-US" cap="none" b="1" i="0" u="none" baseline="0">
                <a:latin typeface="Georgia"/>
                <a:ea typeface="Georgia"/>
                <a:cs typeface="Georgia"/>
              </a:rPr>
              <a:t>Lafões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Folha1!$B$29</c:f>
              <c:strCache>
                <c:ptCount val="1"/>
                <c:pt idx="0">
                  <c:v>IpC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Folha1!$A$30:$A$41</c:f>
              <c:numCache/>
            </c:numRef>
          </c:cat>
          <c:val>
            <c:numRef>
              <c:f>Folha1!$B$30:$B$41</c:f>
              <c:numCache/>
            </c:numRef>
          </c:val>
        </c:ser>
        <c:gapWidth val="41"/>
        <c:axId val="4925515"/>
        <c:axId val="44329636"/>
      </c:bar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Indicador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49255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i="0" u="none" baseline="0">
                <a:latin typeface="Georgia"/>
                <a:ea typeface="Georgia"/>
                <a:cs typeface="Georgia"/>
              </a:rPr>
              <a:t>Viseu Dão</a:t>
            </a:r>
            <a:r>
              <a:rPr lang="en-US" cap="none" b="1" i="0" u="none" baseline="0">
                <a:latin typeface="Georgia"/>
                <a:ea typeface="Georgia"/>
                <a:cs typeface="Georgia"/>
              </a:rPr>
              <a:t> </a:t>
            </a:r>
            <a:r>
              <a:rPr lang="en-US" cap="none" b="1" i="0" u="none" baseline="0">
                <a:latin typeface="Georgia"/>
                <a:ea typeface="Georgia"/>
                <a:cs typeface="Georgia"/>
              </a:rPr>
              <a:t>Lafões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Folha1!$C$29</c:f>
              <c:strCache>
                <c:ptCount val="1"/>
                <c:pt idx="0">
                  <c:v>PPC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Folha1!$A$30:$A$41</c:f>
              <c:numCache/>
            </c:numRef>
          </c:cat>
          <c:val>
            <c:numRef>
              <c:f>Folha1!$C$30:$C$41</c:f>
              <c:numCache/>
            </c:numRef>
          </c:val>
        </c:ser>
        <c:gapWidth val="41"/>
        <c:axId val="63422405"/>
        <c:axId val="33930734"/>
      </c:bar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Georgia"/>
                    <a:cs typeface="Georgia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Percentagem de Poder de Compra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634224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orgia"/>
                <a:ea typeface="Georgia"/>
                <a:cs typeface="Georgia"/>
              </a:rPr>
              <a:t>Viseu Dão Lafões</a:t>
            </a:r>
            <a:r>
              <a:rPr lang="en-US" cap="none" sz="1400" b="1" i="0" u="none" baseline="0">
                <a:latin typeface="Georgia"/>
                <a:ea typeface="Georgia"/>
                <a:cs typeface="Georgia"/>
              </a:rPr>
              <a:t>
2015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Folha1!$B$54</c:f>
              <c:strCache>
                <c:ptCount val="1"/>
                <c:pt idx="0">
                  <c:v>IpC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.07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4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Folha1!$A$55:$A$68</c:f>
              <c:strCache/>
            </c:strRef>
          </c:cat>
          <c:val>
            <c:numRef>
              <c:f>Folha1!$B$55:$B$68</c:f>
              <c:numCache/>
            </c:numRef>
          </c:val>
        </c:ser>
        <c:gapWidth val="41"/>
        <c:axId val="36941151"/>
        <c:axId val="64034904"/>
      </c:barChart>
      <c:lineChart>
        <c:grouping val="standard"/>
        <c:varyColors val="0"/>
        <c:ser>
          <c:idx val="1"/>
          <c:order val="1"/>
          <c:tx>
            <c:v>Média</c:v>
          </c:tx>
          <c:spPr>
            <a:ln w="28575" cap="rnd">
              <a:gradFill rotWithShape="1"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Folha1!$A$55:$A$68</c:f>
              <c:strCache/>
            </c:strRef>
          </c:cat>
          <c:val>
            <c:numRef>
              <c:f>Folha1!$C$55:$C$68</c:f>
              <c:numCache/>
            </c:numRef>
          </c:val>
          <c:smooth val="0"/>
        </c:ser>
        <c:axId val="36941151"/>
        <c:axId val="64034904"/>
      </c:lineChart>
      <c:cat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Concelho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Indicador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369411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orgia"/>
                <a:ea typeface="Georgia"/>
                <a:cs typeface="Georgia"/>
              </a:rPr>
              <a:t>Viseu Dão</a:t>
            </a:r>
            <a:r>
              <a:rPr lang="en-US" cap="none" sz="1800" b="1" i="0" u="none" baseline="0">
                <a:latin typeface="Georgia"/>
                <a:ea typeface="Georgia"/>
                <a:cs typeface="Georgia"/>
              </a:rPr>
              <a:t> </a:t>
            </a:r>
            <a:r>
              <a:rPr lang="en-US" cap="none" sz="1800" b="1" i="0" u="none" baseline="0">
                <a:latin typeface="Georgia"/>
                <a:ea typeface="Georgia"/>
                <a:cs typeface="Georgia"/>
              </a:rPr>
              <a:t>Lafões</a:t>
            </a:r>
            <a:r>
              <a:rPr lang="en-US" cap="none" sz="1400" b="1" i="0" u="none" baseline="0">
                <a:latin typeface="Georgia"/>
                <a:ea typeface="Georgia"/>
                <a:cs typeface="Georgia"/>
              </a:rPr>
              <a:t>
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Folha1!$D$54</c:f>
              <c:strCache>
                <c:ptCount val="1"/>
                <c:pt idx="0">
                  <c:v>PPC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f64010-fb85-4e5a-a698-36c3d982237f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</a:t>
                    </a:fld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07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9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09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44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10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.008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.01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4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.01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09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08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09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.00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Folha1!$A$55:$A$68</c:f>
              <c:strCache/>
            </c:strRef>
          </c:cat>
          <c:val>
            <c:numRef>
              <c:f>Folha1!$D$55:$D$68</c:f>
              <c:numCache/>
            </c:numRef>
          </c:val>
        </c:ser>
        <c:gapWidth val="41"/>
        <c:axId val="39443225"/>
        <c:axId val="19444706"/>
      </c:barChart>
      <c:lineChart>
        <c:grouping val="standard"/>
        <c:varyColors val="0"/>
        <c:ser>
          <c:idx val="1"/>
          <c:order val="1"/>
          <c:tx>
            <c:v>Média</c:v>
          </c:tx>
          <c:spPr>
            <a:ln w="28575" cap="rnd">
              <a:gradFill rotWithShape="1"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Folha1!$A$55:$A$68</c:f>
              <c:strCache/>
            </c:strRef>
          </c:cat>
          <c:val>
            <c:numRef>
              <c:f>Folha1!$E$55:$E$68</c:f>
              <c:numCache/>
            </c:numRef>
          </c:val>
          <c:smooth val="0"/>
        </c:ser>
        <c:axId val="39443225"/>
        <c:axId val="19444706"/>
      </c:lineChart>
      <c:catAx>
        <c:axId val="3944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Georgia"/>
                    <a:cs typeface="Georgia"/>
                  </a:rPr>
                  <a:t>Concelho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Percentagem de Poder de Compra</a:t>
                </a:r>
              </a:p>
            </c:rich>
          </c:tx>
          <c:layout>
            <c:manualLayout>
              <c:xMode val="edge"/>
              <c:yMode val="edge"/>
              <c:x val="0.018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394432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375"/>
          <c:y val="0.03125"/>
          <c:w val="0.08675"/>
          <c:h val="0.101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orgia"/>
                <a:ea typeface="Georgia"/>
                <a:cs typeface="Georgia"/>
              </a:rPr>
              <a:t>Viseu Dão Lafões</a:t>
            </a:r>
            <a:r>
              <a:rPr lang="en-US" cap="none" sz="1400" b="1" i="0" u="none" baseline="0">
                <a:latin typeface="Georgia"/>
                <a:ea typeface="Georgia"/>
                <a:cs typeface="Georgia"/>
              </a:rPr>
              <a:t>
2013 a 2015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6"/>
          <c:y val="0.1525"/>
          <c:w val="0.886"/>
          <c:h val="0.62625"/>
        </c:manualLayout>
      </c:layout>
      <c:lineChart>
        <c:grouping val="standard"/>
        <c:varyColors val="0"/>
        <c:ser>
          <c:idx val="0"/>
          <c:order val="0"/>
          <c:tx>
            <c:strRef>
              <c:f>Folha1!$D$80</c:f>
              <c:strCache>
                <c:ptCount val="1"/>
                <c:pt idx="0">
                  <c:v>Dif. IpC</c:v>
                </c:pt>
              </c:strCache>
            </c:strRef>
          </c:tx>
          <c:spPr>
            <a:ln w="28575" cap="rnd">
              <a:gradFill rotWithShape="1">
                <a:gsLst>
                  <a:gs pos="0">
                    <a:schemeClr val="accent1"/>
                  </a:gs>
                  <a:gs pos="100000">
                    <a:schemeClr val="accent1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/>
                  </a:gs>
                  <a:gs pos="100000">
                    <a:schemeClr val="accent1">
                      <a:lumMod val="84000"/>
                    </a:schemeClr>
                  </a:gs>
                </a:gsLst>
                <a:lin ang="5400000" scaled="1"/>
              </a:gradFill>
              <a:ln w="0">
                <a:solidFill>
                  <a:schemeClr val="accent1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Georgia"/>
                    <a:ea typeface="Georgia"/>
                    <a:cs typeface="Georgi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Folha1!$A$81:$A$94</c:f>
              <c:strCache/>
            </c:strRef>
          </c:cat>
          <c:val>
            <c:numRef>
              <c:f>Folha1!$D$81:$D$94</c:f>
              <c:numCache/>
            </c:numRef>
          </c:val>
          <c:smooth val="0"/>
        </c:ser>
        <c:ser>
          <c:idx val="1"/>
          <c:order val="1"/>
          <c:tx>
            <c:v>Média</c:v>
          </c:tx>
          <c:spPr>
            <a:ln w="28575" cap="rnd">
              <a:gradFill rotWithShape="1"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Folha1!$A$81:$A$94</c:f>
              <c:strCache/>
            </c:strRef>
          </c:cat>
          <c:val>
            <c:numRef>
              <c:f>Folha1!$E$81:$E$94</c:f>
              <c:numCache/>
            </c:numRef>
          </c:val>
          <c:smooth val="0"/>
        </c:ser>
        <c:axId val="40784627"/>
        <c:axId val="31517324"/>
      </c:lineChart>
      <c:catAx>
        <c:axId val="40784627"/>
        <c:scaling>
          <c:orientation val="minMax"/>
        </c:scaling>
        <c:axPos val="b"/>
        <c:delete val="1"/>
        <c:majorTickMark val="none"/>
        <c:minorTickMark val="none"/>
        <c:tickLblPos val="nextTo"/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Georgia"/>
                    <a:cs typeface="Georgia"/>
                  </a:rPr>
                  <a:t>Diferença no IpC</a:t>
                </a:r>
              </a:p>
            </c:rich>
          </c:tx>
          <c:layout>
            <c:manualLayout>
              <c:xMode val="edge"/>
              <c:yMode val="edge"/>
              <c:x val="0.01325"/>
              <c:y val="0.27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407846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0.732</cdr:y>
    </cdr:from>
    <cdr:to>
      <cdr:x>0.38875</cdr:x>
      <cdr:y>0.82025</cdr:y>
    </cdr:to>
    <cdr:sp macro="" textlink="">
      <cdr:nvSpPr>
        <cdr:cNvPr id="2" name="CaixaDeTexto 11"/>
        <cdr:cNvSpPr txBox="1"/>
      </cdr:nvSpPr>
      <cdr:spPr>
        <a:xfrm rot="2700000">
          <a:off x="2533650" y="3105150"/>
          <a:ext cx="4857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Nelas</a:t>
          </a:r>
        </a:p>
      </cdr:txBody>
    </cdr:sp>
  </cdr:relSizeAnchor>
  <cdr:relSizeAnchor xmlns:cdr="http://schemas.openxmlformats.org/drawingml/2006/chartDrawing">
    <cdr:from>
      <cdr:x>0.3095</cdr:x>
      <cdr:y>0.78275</cdr:y>
    </cdr:from>
    <cdr:to>
      <cdr:x>0.47875</cdr:x>
      <cdr:y>0.871</cdr:y>
    </cdr:to>
    <cdr:sp macro="" textlink="">
      <cdr:nvSpPr>
        <cdr:cNvPr id="3" name="CaixaDeTexto 11"/>
        <cdr:cNvSpPr txBox="1"/>
      </cdr:nvSpPr>
      <cdr:spPr>
        <a:xfrm rot="2700000">
          <a:off x="2409825" y="3324225"/>
          <a:ext cx="13239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Oliveira de</a:t>
          </a:r>
          <a:r>
            <a:rPr lang="pt-PT" sz="1200" baseline="0">
              <a:latin typeface="Georgia" panose="02040502050405020303" pitchFamily="18" charset="0"/>
            </a:rPr>
            <a:t> Frades</a:t>
          </a:r>
          <a:endParaRPr lang="pt-PT" sz="1200">
            <a:latin typeface="Georgia" panose="02040502050405020303" pitchFamily="18" charset="0"/>
          </a:endParaRPr>
        </a:p>
      </cdr:txBody>
    </cdr:sp>
  </cdr:relSizeAnchor>
  <cdr:relSizeAnchor xmlns:cdr="http://schemas.openxmlformats.org/drawingml/2006/chartDrawing">
    <cdr:from>
      <cdr:x>0.382</cdr:x>
      <cdr:y>0.7825</cdr:y>
    </cdr:from>
    <cdr:to>
      <cdr:x>0.558</cdr:x>
      <cdr:y>0.87075</cdr:y>
    </cdr:to>
    <cdr:sp macro="" textlink="">
      <cdr:nvSpPr>
        <cdr:cNvPr id="4" name="CaixaDeTexto 11"/>
        <cdr:cNvSpPr txBox="1"/>
      </cdr:nvSpPr>
      <cdr:spPr>
        <a:xfrm rot="2700000">
          <a:off x="2971800" y="3314700"/>
          <a:ext cx="1371600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Penalva do Castelo</a:t>
          </a:r>
        </a:p>
      </cdr:txBody>
    </cdr:sp>
  </cdr:relSizeAnchor>
  <cdr:relSizeAnchor xmlns:cdr="http://schemas.openxmlformats.org/drawingml/2006/chartDrawing">
    <cdr:from>
      <cdr:x>0.65775</cdr:x>
      <cdr:y>0.7325</cdr:y>
    </cdr:from>
    <cdr:to>
      <cdr:x>0.7185</cdr:x>
      <cdr:y>0.82075</cdr:y>
    </cdr:to>
    <cdr:sp macro="" textlink="">
      <cdr:nvSpPr>
        <cdr:cNvPr id="5" name="CaixaDeTexto 11"/>
        <cdr:cNvSpPr txBox="1"/>
      </cdr:nvSpPr>
      <cdr:spPr>
        <a:xfrm rot="2700000">
          <a:off x="5124450" y="3105150"/>
          <a:ext cx="476250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Sátão</a:t>
          </a:r>
        </a:p>
      </cdr:txBody>
    </cdr:sp>
  </cdr:relSizeAnchor>
  <cdr:relSizeAnchor xmlns:cdr="http://schemas.openxmlformats.org/drawingml/2006/chartDrawing">
    <cdr:from>
      <cdr:x>0.706</cdr:x>
      <cdr:y>0.72975</cdr:y>
    </cdr:from>
    <cdr:to>
      <cdr:x>0.78825</cdr:x>
      <cdr:y>0.818</cdr:y>
    </cdr:to>
    <cdr:sp macro="" textlink="">
      <cdr:nvSpPr>
        <cdr:cNvPr id="6" name="CaixaDeTexto 11"/>
        <cdr:cNvSpPr txBox="1"/>
      </cdr:nvSpPr>
      <cdr:spPr>
        <a:xfrm rot="2700000">
          <a:off x="5505450" y="3095625"/>
          <a:ext cx="6381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Tondela</a:t>
          </a:r>
        </a:p>
      </cdr:txBody>
    </cdr:sp>
  </cdr:relSizeAnchor>
  <cdr:relSizeAnchor xmlns:cdr="http://schemas.openxmlformats.org/drawingml/2006/chartDrawing">
    <cdr:from>
      <cdr:x>0.853</cdr:x>
      <cdr:y>0.71625</cdr:y>
    </cdr:from>
    <cdr:to>
      <cdr:x>0.9135</cdr:x>
      <cdr:y>0.8045</cdr:y>
    </cdr:to>
    <cdr:sp macro="" textlink="">
      <cdr:nvSpPr>
        <cdr:cNvPr id="7" name="CaixaDeTexto 11"/>
        <cdr:cNvSpPr txBox="1"/>
      </cdr:nvSpPr>
      <cdr:spPr>
        <a:xfrm rot="2700000">
          <a:off x="6648450" y="3038475"/>
          <a:ext cx="476250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Viseu</a:t>
          </a:r>
        </a:p>
      </cdr:txBody>
    </cdr:sp>
  </cdr:relSizeAnchor>
  <cdr:relSizeAnchor xmlns:cdr="http://schemas.openxmlformats.org/drawingml/2006/chartDrawing">
    <cdr:from>
      <cdr:x>0.2245</cdr:x>
      <cdr:y>0.751</cdr:y>
    </cdr:from>
    <cdr:to>
      <cdr:x>0.33775</cdr:x>
      <cdr:y>0.83925</cdr:y>
    </cdr:to>
    <cdr:sp macro="" textlink="">
      <cdr:nvSpPr>
        <cdr:cNvPr id="8" name="CaixaDeTexto 11"/>
        <cdr:cNvSpPr txBox="1"/>
      </cdr:nvSpPr>
      <cdr:spPr>
        <a:xfrm rot="2700000">
          <a:off x="1743075" y="3181350"/>
          <a:ext cx="88582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Mangualde</a:t>
          </a:r>
        </a:p>
      </cdr:txBody>
    </cdr:sp>
  </cdr:relSizeAnchor>
  <cdr:relSizeAnchor xmlns:cdr="http://schemas.openxmlformats.org/drawingml/2006/chartDrawing">
    <cdr:from>
      <cdr:x>0.1475</cdr:x>
      <cdr:y>0.757</cdr:y>
    </cdr:from>
    <cdr:to>
      <cdr:x>0.2735</cdr:x>
      <cdr:y>0.84525</cdr:y>
    </cdr:to>
    <cdr:sp macro="" textlink="">
      <cdr:nvSpPr>
        <cdr:cNvPr id="16" name="CaixaDeTexto 11"/>
        <cdr:cNvSpPr txBox="1"/>
      </cdr:nvSpPr>
      <cdr:spPr>
        <a:xfrm rot="2700000">
          <a:off x="1143000" y="3209925"/>
          <a:ext cx="9810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Castro Daire</a:t>
          </a:r>
        </a:p>
      </cdr:txBody>
    </cdr:sp>
  </cdr:relSizeAnchor>
  <cdr:relSizeAnchor xmlns:cdr="http://schemas.openxmlformats.org/drawingml/2006/chartDrawing">
    <cdr:from>
      <cdr:x>0.06225</cdr:x>
      <cdr:y>0.7685</cdr:y>
    </cdr:from>
    <cdr:to>
      <cdr:x>0.20725</cdr:x>
      <cdr:y>0.85675</cdr:y>
    </cdr:to>
    <cdr:sp macro="" textlink="">
      <cdr:nvSpPr>
        <cdr:cNvPr id="17" name="CaixaDeTexto 11"/>
        <cdr:cNvSpPr txBox="1"/>
      </cdr:nvSpPr>
      <cdr:spPr>
        <a:xfrm rot="2700000">
          <a:off x="476250" y="3257550"/>
          <a:ext cx="11334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Carregal do Sal</a:t>
          </a:r>
        </a:p>
      </cdr:txBody>
    </cdr:sp>
  </cdr:relSizeAnchor>
  <cdr:relSizeAnchor xmlns:cdr="http://schemas.openxmlformats.org/drawingml/2006/chartDrawing">
    <cdr:from>
      <cdr:x>0.00775</cdr:x>
      <cdr:y>0.7635</cdr:y>
    </cdr:from>
    <cdr:to>
      <cdr:x>0.15725</cdr:x>
      <cdr:y>0.85175</cdr:y>
    </cdr:to>
    <cdr:sp macro="" textlink="">
      <cdr:nvSpPr>
        <cdr:cNvPr id="18" name="CaixaDeTexto 11"/>
        <cdr:cNvSpPr txBox="1"/>
      </cdr:nvSpPr>
      <cdr:spPr>
        <a:xfrm rot="2700000">
          <a:off x="57150" y="3238500"/>
          <a:ext cx="1162050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Aguiar da Beira</a:t>
          </a:r>
        </a:p>
      </cdr:txBody>
    </cdr:sp>
  </cdr:relSizeAnchor>
  <cdr:relSizeAnchor xmlns:cdr="http://schemas.openxmlformats.org/drawingml/2006/chartDrawing">
    <cdr:from>
      <cdr:x>0.44125</cdr:x>
      <cdr:y>0.78725</cdr:y>
    </cdr:from>
    <cdr:to>
      <cdr:x>0.61</cdr:x>
      <cdr:y>0.87575</cdr:y>
    </cdr:to>
    <cdr:sp macro="" textlink="">
      <cdr:nvSpPr>
        <cdr:cNvPr id="19" name="CaixaDeTexto 11"/>
        <cdr:cNvSpPr txBox="1"/>
      </cdr:nvSpPr>
      <cdr:spPr>
        <a:xfrm rot="2700000">
          <a:off x="3438525" y="3343275"/>
          <a:ext cx="1314450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Santa Comba Dão</a:t>
          </a:r>
        </a:p>
      </cdr:txBody>
    </cdr:sp>
  </cdr:relSizeAnchor>
  <cdr:relSizeAnchor xmlns:cdr="http://schemas.openxmlformats.org/drawingml/2006/chartDrawing">
    <cdr:from>
      <cdr:x>0.50875</cdr:x>
      <cdr:y>0.7925</cdr:y>
    </cdr:from>
    <cdr:to>
      <cdr:x>0.67125</cdr:x>
      <cdr:y>0.88075</cdr:y>
    </cdr:to>
    <cdr:sp macro="" textlink="">
      <cdr:nvSpPr>
        <cdr:cNvPr id="20" name="CaixaDeTexto 11"/>
        <cdr:cNvSpPr txBox="1"/>
      </cdr:nvSpPr>
      <cdr:spPr>
        <a:xfrm rot="2700000">
          <a:off x="3962400" y="3362325"/>
          <a:ext cx="126682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São Pedro</a:t>
          </a:r>
          <a:r>
            <a:rPr lang="pt-PT" sz="1200" baseline="0">
              <a:latin typeface="Georgia" panose="02040502050405020303" pitchFamily="18" charset="0"/>
            </a:rPr>
            <a:t> do Sul</a:t>
          </a:r>
          <a:endParaRPr lang="pt-PT" sz="1200">
            <a:latin typeface="Georgia" panose="02040502050405020303" pitchFamily="18" charset="0"/>
          </a:endParaRPr>
        </a:p>
      </cdr:txBody>
    </cdr:sp>
  </cdr:relSizeAnchor>
  <cdr:relSizeAnchor xmlns:cdr="http://schemas.openxmlformats.org/drawingml/2006/chartDrawing">
    <cdr:from>
      <cdr:x>0.689</cdr:x>
      <cdr:y>0.784</cdr:y>
    </cdr:from>
    <cdr:to>
      <cdr:x>0.8655</cdr:x>
      <cdr:y>0.87225</cdr:y>
    </cdr:to>
    <cdr:sp macro="" textlink="">
      <cdr:nvSpPr>
        <cdr:cNvPr id="21" name="CaixaDeTexto 11"/>
        <cdr:cNvSpPr txBox="1"/>
      </cdr:nvSpPr>
      <cdr:spPr>
        <a:xfrm rot="2700000">
          <a:off x="5372100" y="3324225"/>
          <a:ext cx="138112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Vila Nova de Paiva</a:t>
          </a:r>
        </a:p>
      </cdr:txBody>
    </cdr:sp>
  </cdr:relSizeAnchor>
  <cdr:relSizeAnchor xmlns:cdr="http://schemas.openxmlformats.org/drawingml/2006/chartDrawing">
    <cdr:from>
      <cdr:x>0.888</cdr:x>
      <cdr:y>0.74275</cdr:y>
    </cdr:from>
    <cdr:to>
      <cdr:x>0.97025</cdr:x>
      <cdr:y>0.831</cdr:y>
    </cdr:to>
    <cdr:sp macro="" textlink="">
      <cdr:nvSpPr>
        <cdr:cNvPr id="22" name="CaixaDeTexto 11"/>
        <cdr:cNvSpPr txBox="1"/>
      </cdr:nvSpPr>
      <cdr:spPr>
        <a:xfrm rot="2700000">
          <a:off x="6924675" y="3152775"/>
          <a:ext cx="63817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>
              <a:latin typeface="Georgia" panose="02040502050405020303" pitchFamily="18" charset="0"/>
            </a:rPr>
            <a:t>Vouzela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190500</xdr:rowOff>
    </xdr:from>
    <xdr:to>
      <xdr:col>15</xdr:col>
      <xdr:colOff>495300</xdr:colOff>
      <xdr:row>25</xdr:row>
      <xdr:rowOff>57150</xdr:rowOff>
    </xdr:to>
    <xdr:graphicFrame macro="">
      <xdr:nvGraphicFramePr>
        <xdr:cNvPr id="2" name="Gráfico 1"/>
        <xdr:cNvGraphicFramePr/>
      </xdr:nvGraphicFramePr>
      <xdr:xfrm>
        <a:off x="1838325" y="847725"/>
        <a:ext cx="7800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3</xdr:row>
      <xdr:rowOff>9525</xdr:rowOff>
    </xdr:from>
    <xdr:to>
      <xdr:col>28</xdr:col>
      <xdr:colOff>466725</xdr:colOff>
      <xdr:row>25</xdr:row>
      <xdr:rowOff>66675</xdr:rowOff>
    </xdr:to>
    <xdr:graphicFrame macro="">
      <xdr:nvGraphicFramePr>
        <xdr:cNvPr id="3" name="Gráfico 2"/>
        <xdr:cNvGraphicFramePr/>
      </xdr:nvGraphicFramePr>
      <xdr:xfrm>
        <a:off x="9734550" y="857250"/>
        <a:ext cx="7800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15</xdr:col>
      <xdr:colOff>485775</xdr:colOff>
      <xdr:row>50</xdr:row>
      <xdr:rowOff>57150</xdr:rowOff>
    </xdr:to>
    <xdr:graphicFrame macro="">
      <xdr:nvGraphicFramePr>
        <xdr:cNvPr id="4" name="Gráfico 3"/>
        <xdr:cNvGraphicFramePr/>
      </xdr:nvGraphicFramePr>
      <xdr:xfrm>
        <a:off x="1828800" y="5705475"/>
        <a:ext cx="78009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581025</xdr:colOff>
      <xdr:row>28</xdr:row>
      <xdr:rowOff>9525</xdr:rowOff>
    </xdr:from>
    <xdr:to>
      <xdr:col>28</xdr:col>
      <xdr:colOff>457200</xdr:colOff>
      <xdr:row>50</xdr:row>
      <xdr:rowOff>66675</xdr:rowOff>
    </xdr:to>
    <xdr:graphicFrame macro="">
      <xdr:nvGraphicFramePr>
        <xdr:cNvPr id="5" name="Gráfico 4"/>
        <xdr:cNvGraphicFramePr/>
      </xdr:nvGraphicFramePr>
      <xdr:xfrm>
        <a:off x="9725025" y="5715000"/>
        <a:ext cx="780097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17</xdr:col>
      <xdr:colOff>485775</xdr:colOff>
      <xdr:row>76</xdr:row>
      <xdr:rowOff>57150</xdr:rowOff>
    </xdr:to>
    <xdr:graphicFrame macro="">
      <xdr:nvGraphicFramePr>
        <xdr:cNvPr id="6" name="Gráfico 5"/>
        <xdr:cNvGraphicFramePr/>
      </xdr:nvGraphicFramePr>
      <xdr:xfrm>
        <a:off x="3048000" y="10753725"/>
        <a:ext cx="7800975" cy="4248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581025</xdr:colOff>
      <xdr:row>54</xdr:row>
      <xdr:rowOff>9525</xdr:rowOff>
    </xdr:from>
    <xdr:to>
      <xdr:col>29</xdr:col>
      <xdr:colOff>600075</xdr:colOff>
      <xdr:row>76</xdr:row>
      <xdr:rowOff>66675</xdr:rowOff>
    </xdr:to>
    <xdr:graphicFrame macro="">
      <xdr:nvGraphicFramePr>
        <xdr:cNvPr id="7" name="Gráfico 6"/>
        <xdr:cNvGraphicFramePr/>
      </xdr:nvGraphicFramePr>
      <xdr:xfrm>
        <a:off x="10944225" y="10763250"/>
        <a:ext cx="733425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80</xdr:row>
      <xdr:rowOff>0</xdr:rowOff>
    </xdr:from>
    <xdr:to>
      <xdr:col>17</xdr:col>
      <xdr:colOff>485775</xdr:colOff>
      <xdr:row>102</xdr:row>
      <xdr:rowOff>57150</xdr:rowOff>
    </xdr:to>
    <xdr:graphicFrame macro="">
      <xdr:nvGraphicFramePr>
        <xdr:cNvPr id="8" name="Gráfico 7"/>
        <xdr:cNvGraphicFramePr/>
      </xdr:nvGraphicFramePr>
      <xdr:xfrm>
        <a:off x="3048000" y="15801975"/>
        <a:ext cx="7800975" cy="4248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 topLeftCell="A1">
      <selection activeCell="X79" sqref="X79"/>
    </sheetView>
  </sheetViews>
  <sheetFormatPr defaultColWidth="9.140625" defaultRowHeight="15"/>
  <sheetData>
    <row r="1" ht="29.25">
      <c r="A1" s="2" t="s">
        <v>22</v>
      </c>
    </row>
    <row r="2" ht="22.5">
      <c r="A2" s="1" t="s">
        <v>3</v>
      </c>
    </row>
    <row r="3" spans="1:3" ht="15">
      <c r="A3" s="3" t="s">
        <v>0</v>
      </c>
      <c r="B3" s="3" t="s">
        <v>1</v>
      </c>
      <c r="C3" s="3" t="s">
        <v>2</v>
      </c>
    </row>
    <row r="4" spans="1:3" ht="15">
      <c r="A4" s="4">
        <v>1993</v>
      </c>
      <c r="B4" s="4">
        <v>26.23</v>
      </c>
      <c r="C4" s="4">
        <v>0.0168</v>
      </c>
    </row>
    <row r="5" spans="1:3" ht="15">
      <c r="A5" s="4">
        <v>1995</v>
      </c>
      <c r="B5" s="4">
        <v>33.72</v>
      </c>
      <c r="C5" s="4">
        <v>0.0226</v>
      </c>
    </row>
    <row r="6" spans="1:3" ht="15">
      <c r="A6" s="4">
        <v>1997</v>
      </c>
      <c r="B6" s="4">
        <v>43.83</v>
      </c>
      <c r="C6" s="4">
        <v>0.0295</v>
      </c>
    </row>
    <row r="7" spans="1:3" ht="15">
      <c r="A7" s="4">
        <v>2000</v>
      </c>
      <c r="B7" s="4">
        <v>43.27</v>
      </c>
      <c r="C7" s="4">
        <v>0.0294</v>
      </c>
    </row>
    <row r="8" spans="1:3" ht="15">
      <c r="A8" s="4">
        <v>2002</v>
      </c>
      <c r="B8" s="4">
        <v>43.85</v>
      </c>
      <c r="C8" s="4">
        <v>0.0268</v>
      </c>
    </row>
    <row r="9" spans="1:3" ht="15">
      <c r="A9" s="4">
        <v>2004</v>
      </c>
      <c r="B9" s="4">
        <v>49.89</v>
      </c>
      <c r="C9" s="4">
        <v>0.0299</v>
      </c>
    </row>
    <row r="10" spans="1:3" ht="15">
      <c r="A10" s="4">
        <v>2005</v>
      </c>
      <c r="B10" s="4">
        <v>49.92</v>
      </c>
      <c r="C10" s="4">
        <v>0.0296</v>
      </c>
    </row>
    <row r="11" spans="1:3" ht="15">
      <c r="A11" s="4">
        <v>2007</v>
      </c>
      <c r="B11" s="4">
        <v>49.77</v>
      </c>
      <c r="C11" s="4">
        <v>0.029</v>
      </c>
    </row>
    <row r="12" spans="1:3" ht="15">
      <c r="A12" s="4">
        <v>2009</v>
      </c>
      <c r="B12" s="4">
        <v>52.44</v>
      </c>
      <c r="C12" s="4">
        <v>0.03</v>
      </c>
    </row>
    <row r="13" spans="1:3" ht="15">
      <c r="A13" s="4">
        <v>2011</v>
      </c>
      <c r="B13" s="4">
        <v>61.58</v>
      </c>
      <c r="C13" s="4">
        <v>0.032</v>
      </c>
    </row>
    <row r="14" spans="1:3" ht="15">
      <c r="A14" s="4">
        <v>2013</v>
      </c>
      <c r="B14" s="4">
        <v>69.29</v>
      </c>
      <c r="C14" s="4">
        <v>0.035</v>
      </c>
    </row>
    <row r="15" spans="1:3" ht="15">
      <c r="A15" s="4">
        <v>2015</v>
      </c>
      <c r="B15" s="4">
        <v>66.05</v>
      </c>
      <c r="C15" s="4">
        <v>0.032</v>
      </c>
    </row>
    <row r="28" ht="22.5">
      <c r="A28" s="1" t="s">
        <v>21</v>
      </c>
    </row>
    <row r="29" spans="1:3" ht="15">
      <c r="A29" s="3" t="s">
        <v>0</v>
      </c>
      <c r="B29" s="3" t="s">
        <v>1</v>
      </c>
      <c r="C29" s="3" t="s">
        <v>2</v>
      </c>
    </row>
    <row r="30" spans="1:3" ht="15">
      <c r="A30" s="4">
        <v>1993</v>
      </c>
      <c r="B30" s="4">
        <v>57.57</v>
      </c>
      <c r="C30" s="4">
        <v>1.61</v>
      </c>
    </row>
    <row r="31" spans="1:3" ht="15">
      <c r="A31" s="4">
        <v>1995</v>
      </c>
      <c r="B31" s="4">
        <v>59.44</v>
      </c>
      <c r="C31" s="4">
        <v>1.69</v>
      </c>
    </row>
    <row r="32" spans="1:3" ht="15">
      <c r="A32" s="4">
        <v>1997</v>
      </c>
      <c r="B32" s="4">
        <v>59.98</v>
      </c>
      <c r="C32" s="4">
        <v>1.7</v>
      </c>
    </row>
    <row r="33" spans="1:3" ht="15">
      <c r="A33" s="4">
        <v>2000</v>
      </c>
      <c r="B33" s="4">
        <v>64.66</v>
      </c>
      <c r="C33" s="4">
        <v>1.83</v>
      </c>
    </row>
    <row r="34" spans="1:3" ht="15">
      <c r="A34" s="4">
        <v>2002</v>
      </c>
      <c r="B34" s="4">
        <v>66.13</v>
      </c>
      <c r="C34" s="4">
        <v>1.85</v>
      </c>
    </row>
    <row r="35" spans="1:3" ht="15">
      <c r="A35" s="4">
        <v>2004</v>
      </c>
      <c r="B35" s="4">
        <v>68.27</v>
      </c>
      <c r="C35" s="4">
        <v>1.88</v>
      </c>
    </row>
    <row r="36" spans="1:3" ht="15">
      <c r="A36" s="4">
        <v>2005</v>
      </c>
      <c r="B36" s="4">
        <v>71.57</v>
      </c>
      <c r="C36" s="4">
        <v>1.9707</v>
      </c>
    </row>
    <row r="37" spans="1:3" ht="15">
      <c r="A37" s="4">
        <v>2007</v>
      </c>
      <c r="B37" s="4">
        <v>71.21</v>
      </c>
      <c r="C37" s="4">
        <v>1.955</v>
      </c>
    </row>
    <row r="38" spans="1:3" ht="15">
      <c r="A38" s="4">
        <v>2009</v>
      </c>
      <c r="B38" s="4">
        <v>72.53</v>
      </c>
      <c r="C38" s="4">
        <v>1.984</v>
      </c>
    </row>
    <row r="39" spans="1:3" ht="15">
      <c r="A39" s="4">
        <v>2011</v>
      </c>
      <c r="B39" s="4">
        <v>78.05</v>
      </c>
      <c r="C39" s="4">
        <v>2.041</v>
      </c>
    </row>
    <row r="40" spans="1:3" ht="15">
      <c r="A40" s="4">
        <v>2013</v>
      </c>
      <c r="B40" s="4">
        <v>81.59</v>
      </c>
      <c r="C40" s="4">
        <v>2.051</v>
      </c>
    </row>
    <row r="41" spans="1:3" ht="15">
      <c r="A41" s="4">
        <v>2015</v>
      </c>
      <c r="B41" s="4">
        <v>80.34</v>
      </c>
      <c r="C41" s="4">
        <v>2.013</v>
      </c>
    </row>
    <row r="53" ht="22.5">
      <c r="A53" s="1" t="s">
        <v>20</v>
      </c>
    </row>
    <row r="54" spans="1:5" ht="15">
      <c r="A54" s="5" t="s">
        <v>26</v>
      </c>
      <c r="B54" s="3" t="s">
        <v>1</v>
      </c>
      <c r="C54" s="3" t="s">
        <v>18</v>
      </c>
      <c r="D54" s="3" t="s">
        <v>2</v>
      </c>
      <c r="E54" s="3" t="s">
        <v>19</v>
      </c>
    </row>
    <row r="55" spans="1:5" ht="15">
      <c r="A55" s="6" t="s">
        <v>4</v>
      </c>
      <c r="B55" s="4">
        <v>66.05</v>
      </c>
      <c r="C55" s="6">
        <f>AVERAGE(B55:B68)</f>
        <v>71.04928571428572</v>
      </c>
      <c r="D55" s="4">
        <v>0.032</v>
      </c>
      <c r="E55" s="6">
        <f>AVERAGE(D55:D68)</f>
        <v>0.1437142857142857</v>
      </c>
    </row>
    <row r="56" spans="1:5" ht="15">
      <c r="A56" s="6" t="s">
        <v>5</v>
      </c>
      <c r="B56" s="4">
        <v>70.1</v>
      </c>
      <c r="C56" s="6">
        <v>71.04928571428572</v>
      </c>
      <c r="D56" s="4">
        <v>0.065</v>
      </c>
      <c r="E56" s="6">
        <v>0.1437142857142857</v>
      </c>
    </row>
    <row r="57" spans="1:5" ht="15">
      <c r="A57" s="6" t="s">
        <v>6</v>
      </c>
      <c r="B57" s="4">
        <v>64.39</v>
      </c>
      <c r="C57" s="6">
        <v>71.04928571428572</v>
      </c>
      <c r="D57" s="4">
        <v>0.091</v>
      </c>
      <c r="E57" s="6">
        <v>0.1437142857142857</v>
      </c>
    </row>
    <row r="58" spans="1:5" ht="15">
      <c r="A58" s="6" t="s">
        <v>7</v>
      </c>
      <c r="B58" s="4">
        <v>81.94</v>
      </c>
      <c r="C58" s="6">
        <v>71.04928571428572</v>
      </c>
      <c r="D58" s="4">
        <v>0.152</v>
      </c>
      <c r="E58" s="6">
        <v>0.1437142857142857</v>
      </c>
    </row>
    <row r="59" spans="1:5" ht="15">
      <c r="A59" s="6" t="s">
        <v>8</v>
      </c>
      <c r="B59" s="4">
        <v>76.25</v>
      </c>
      <c r="C59" s="6">
        <v>71.04928571428572</v>
      </c>
      <c r="D59" s="4">
        <v>0.099</v>
      </c>
      <c r="E59" s="6">
        <v>0.1437142857142857</v>
      </c>
    </row>
    <row r="60" spans="1:5" ht="15">
      <c r="A60" s="6" t="s">
        <v>9</v>
      </c>
      <c r="B60" s="4">
        <v>80.54</v>
      </c>
      <c r="C60" s="6">
        <v>71.04928571428572</v>
      </c>
      <c r="D60" s="4">
        <v>0.078</v>
      </c>
      <c r="E60" s="6">
        <v>0.1437142857142857</v>
      </c>
    </row>
    <row r="61" spans="1:5" ht="15">
      <c r="A61" s="6" t="s">
        <v>10</v>
      </c>
      <c r="B61" s="4">
        <v>58.59</v>
      </c>
      <c r="C61" s="6">
        <v>71.04928571428572</v>
      </c>
      <c r="D61" s="4">
        <v>0.042</v>
      </c>
      <c r="E61" s="6">
        <v>0.1437142857142857</v>
      </c>
    </row>
    <row r="62" spans="1:5" ht="15">
      <c r="A62" s="6" t="s">
        <v>11</v>
      </c>
      <c r="B62" s="4">
        <v>71.12</v>
      </c>
      <c r="C62" s="6">
        <v>71.04928571428572</v>
      </c>
      <c r="D62" s="4">
        <v>0.075</v>
      </c>
      <c r="E62" s="6">
        <v>0.1437142857142857</v>
      </c>
    </row>
    <row r="63" spans="1:5" ht="15">
      <c r="A63" s="6" t="s">
        <v>12</v>
      </c>
      <c r="B63" s="4">
        <v>68.28</v>
      </c>
      <c r="C63" s="6">
        <v>71.04928571428572</v>
      </c>
      <c r="D63" s="4">
        <v>0.106</v>
      </c>
      <c r="E63" s="6">
        <v>0.1437142857142857</v>
      </c>
    </row>
    <row r="64" spans="1:5" ht="15">
      <c r="A64" s="6" t="s">
        <v>13</v>
      </c>
      <c r="B64" s="4">
        <v>61.71</v>
      </c>
      <c r="C64" s="6">
        <v>71.04928571428572</v>
      </c>
      <c r="D64" s="4">
        <v>0.071</v>
      </c>
      <c r="E64" s="6">
        <v>0.1437142857142857</v>
      </c>
    </row>
    <row r="65" spans="1:5" ht="15">
      <c r="A65" s="6" t="s">
        <v>14</v>
      </c>
      <c r="B65" s="4">
        <v>74.07</v>
      </c>
      <c r="C65" s="6">
        <v>71.04928571428572</v>
      </c>
      <c r="D65" s="4">
        <v>0.198</v>
      </c>
      <c r="E65" s="6">
        <v>0.1437142857142857</v>
      </c>
    </row>
    <row r="66" spans="1:5" ht="15">
      <c r="A66" s="6" t="s">
        <v>15</v>
      </c>
      <c r="B66" s="4">
        <v>61.25</v>
      </c>
      <c r="C66" s="6">
        <v>71.04928571428572</v>
      </c>
      <c r="D66" s="4">
        <v>0.029</v>
      </c>
      <c r="E66" s="6">
        <v>0.1437142857142857</v>
      </c>
    </row>
    <row r="67" spans="1:5" ht="15">
      <c r="A67" s="6" t="s">
        <v>16</v>
      </c>
      <c r="B67" s="4">
        <v>95.93</v>
      </c>
      <c r="C67" s="6">
        <v>71.04928571428572</v>
      </c>
      <c r="D67" s="4">
        <v>0.911</v>
      </c>
      <c r="E67" s="6">
        <v>0.1437142857142857</v>
      </c>
    </row>
    <row r="68" spans="1:5" ht="15">
      <c r="A68" s="6" t="s">
        <v>17</v>
      </c>
      <c r="B68" s="4">
        <v>64.47</v>
      </c>
      <c r="C68" s="6">
        <v>71.04928571428572</v>
      </c>
      <c r="D68" s="4">
        <v>0.063</v>
      </c>
      <c r="E68" s="6">
        <v>0.1437142857142857</v>
      </c>
    </row>
    <row r="79" ht="22.5">
      <c r="A79" s="1" t="s">
        <v>27</v>
      </c>
    </row>
    <row r="80" spans="1:9" ht="15">
      <c r="A80" s="5" t="s">
        <v>26</v>
      </c>
      <c r="B80" s="3" t="s">
        <v>23</v>
      </c>
      <c r="C80" s="3" t="s">
        <v>24</v>
      </c>
      <c r="D80" s="3" t="s">
        <v>25</v>
      </c>
      <c r="E80" s="3" t="s">
        <v>28</v>
      </c>
      <c r="F80" s="3"/>
      <c r="G80" s="3"/>
      <c r="H80" s="3"/>
      <c r="I80" s="3"/>
    </row>
    <row r="81" spans="1:9" ht="15">
      <c r="A81" s="5" t="s">
        <v>4</v>
      </c>
      <c r="B81" s="4">
        <v>69.29</v>
      </c>
      <c r="C81" s="4">
        <v>66.05</v>
      </c>
      <c r="D81" s="3">
        <f>C81-B81</f>
        <v>-3.240000000000009</v>
      </c>
      <c r="E81" s="3">
        <f>AVERAGE(D81:D94)</f>
        <v>-1.893571428571429</v>
      </c>
      <c r="F81" s="4"/>
      <c r="G81" s="4"/>
      <c r="H81" s="3"/>
      <c r="I81" s="3"/>
    </row>
    <row r="82" spans="1:9" ht="15">
      <c r="A82" s="5" t="s">
        <v>5</v>
      </c>
      <c r="B82" s="4">
        <v>71.17</v>
      </c>
      <c r="C82" s="4">
        <v>70.1</v>
      </c>
      <c r="D82" s="3">
        <f aca="true" t="shared" si="0" ref="D82:D94">C82-B82</f>
        <v>-1.0700000000000074</v>
      </c>
      <c r="E82" s="3">
        <v>-1.893571428571429</v>
      </c>
      <c r="F82" s="4"/>
      <c r="G82" s="4"/>
      <c r="H82" s="3"/>
      <c r="I82" s="3"/>
    </row>
    <row r="83" spans="1:9" ht="15">
      <c r="A83" s="5" t="s">
        <v>6</v>
      </c>
      <c r="B83" s="4">
        <v>66.56</v>
      </c>
      <c r="C83" s="4">
        <v>64.39</v>
      </c>
      <c r="D83" s="3">
        <f t="shared" si="0"/>
        <v>-2.1700000000000017</v>
      </c>
      <c r="E83" s="3">
        <v>-1.893571428571429</v>
      </c>
      <c r="F83" s="4"/>
      <c r="G83" s="4"/>
      <c r="H83" s="3"/>
      <c r="I83" s="3"/>
    </row>
    <row r="84" spans="1:9" ht="15">
      <c r="A84" s="5" t="s">
        <v>7</v>
      </c>
      <c r="B84" s="4">
        <v>82.94</v>
      </c>
      <c r="C84" s="4">
        <v>81.94</v>
      </c>
      <c r="D84" s="3">
        <f t="shared" si="0"/>
        <v>-1</v>
      </c>
      <c r="E84" s="3">
        <v>-1.893571428571429</v>
      </c>
      <c r="F84" s="4"/>
      <c r="G84" s="4"/>
      <c r="H84" s="3"/>
      <c r="I84" s="3"/>
    </row>
    <row r="85" spans="1:9" ht="15">
      <c r="A85" s="5" t="s">
        <v>8</v>
      </c>
      <c r="B85" s="4">
        <v>76.68</v>
      </c>
      <c r="C85" s="4">
        <v>76.25</v>
      </c>
      <c r="D85" s="3">
        <f t="shared" si="0"/>
        <v>-0.4300000000000068</v>
      </c>
      <c r="E85" s="3">
        <v>-1.893571428571429</v>
      </c>
      <c r="F85" s="4"/>
      <c r="G85" s="4"/>
      <c r="H85" s="3"/>
      <c r="I85" s="3"/>
    </row>
    <row r="86" spans="1:9" ht="15">
      <c r="A86" s="5" t="s">
        <v>9</v>
      </c>
      <c r="B86" s="4">
        <v>83.58</v>
      </c>
      <c r="C86" s="4">
        <v>80.54</v>
      </c>
      <c r="D86" s="3">
        <f t="shared" si="0"/>
        <v>-3.039999999999992</v>
      </c>
      <c r="E86" s="3">
        <v>-1.893571428571429</v>
      </c>
      <c r="F86" s="4"/>
      <c r="G86" s="4"/>
      <c r="H86" s="3"/>
      <c r="I86" s="3"/>
    </row>
    <row r="87" spans="1:9" ht="15">
      <c r="A87" s="5" t="s">
        <v>10</v>
      </c>
      <c r="B87" s="4">
        <v>60.38</v>
      </c>
      <c r="C87" s="4">
        <v>58.59</v>
      </c>
      <c r="D87" s="3">
        <f t="shared" si="0"/>
        <v>-1.7899999999999991</v>
      </c>
      <c r="E87" s="3">
        <v>-1.893571428571429</v>
      </c>
      <c r="F87" s="4"/>
      <c r="G87" s="4"/>
      <c r="H87" s="3"/>
      <c r="I87" s="3"/>
    </row>
    <row r="88" spans="1:9" ht="15">
      <c r="A88" s="5" t="s">
        <v>11</v>
      </c>
      <c r="B88" s="4">
        <v>74.98</v>
      </c>
      <c r="C88" s="4">
        <v>71.12</v>
      </c>
      <c r="D88" s="3">
        <f t="shared" si="0"/>
        <v>-3.8599999999999994</v>
      </c>
      <c r="E88" s="3">
        <v>-1.893571428571429</v>
      </c>
      <c r="F88" s="4"/>
      <c r="G88" s="4"/>
      <c r="H88" s="3"/>
      <c r="I88" s="3"/>
    </row>
    <row r="89" spans="1:9" ht="15">
      <c r="A89" s="5" t="s">
        <v>12</v>
      </c>
      <c r="B89" s="4">
        <v>69.53</v>
      </c>
      <c r="C89" s="4">
        <v>68.28</v>
      </c>
      <c r="D89" s="3">
        <f t="shared" si="0"/>
        <v>-1.25</v>
      </c>
      <c r="E89" s="3">
        <v>-1.893571428571429</v>
      </c>
      <c r="F89" s="4"/>
      <c r="G89" s="4"/>
      <c r="H89" s="3"/>
      <c r="I89" s="3"/>
    </row>
    <row r="90" spans="1:9" ht="15">
      <c r="A90" s="5" t="s">
        <v>13</v>
      </c>
      <c r="B90" s="4">
        <v>64.85</v>
      </c>
      <c r="C90" s="4">
        <v>61.71</v>
      </c>
      <c r="D90" s="3">
        <f t="shared" si="0"/>
        <v>-3.1399999999999935</v>
      </c>
      <c r="E90" s="3">
        <v>-1.893571428571429</v>
      </c>
      <c r="F90" s="4"/>
      <c r="G90" s="4"/>
      <c r="H90" s="3"/>
      <c r="I90" s="3"/>
    </row>
    <row r="91" spans="1:9" ht="15">
      <c r="A91" s="5" t="s">
        <v>14</v>
      </c>
      <c r="B91" s="4">
        <v>75.06</v>
      </c>
      <c r="C91" s="4">
        <v>74.07</v>
      </c>
      <c r="D91" s="3">
        <f t="shared" si="0"/>
        <v>-0.9900000000000091</v>
      </c>
      <c r="E91" s="3">
        <v>-1.893571428571429</v>
      </c>
      <c r="F91" s="4"/>
      <c r="G91" s="4"/>
      <c r="H91" s="3"/>
      <c r="I91" s="3"/>
    </row>
    <row r="92" spans="1:9" ht="15">
      <c r="A92" s="5" t="s">
        <v>15</v>
      </c>
      <c r="B92" s="4">
        <v>63.8</v>
      </c>
      <c r="C92" s="4">
        <v>61.25</v>
      </c>
      <c r="D92" s="3">
        <f t="shared" si="0"/>
        <v>-2.549999999999997</v>
      </c>
      <c r="E92" s="3">
        <v>-1.893571428571429</v>
      </c>
      <c r="F92" s="4"/>
      <c r="G92" s="4"/>
      <c r="H92" s="3"/>
      <c r="I92" s="3"/>
    </row>
    <row r="93" spans="1:9" ht="15">
      <c r="A93" s="5" t="s">
        <v>16</v>
      </c>
      <c r="B93" s="4">
        <v>96.61</v>
      </c>
      <c r="C93" s="4">
        <v>95.93</v>
      </c>
      <c r="D93" s="3">
        <f t="shared" si="0"/>
        <v>-0.6799999999999926</v>
      </c>
      <c r="E93" s="3">
        <v>-1.893571428571429</v>
      </c>
      <c r="F93" s="4"/>
      <c r="G93" s="4"/>
      <c r="H93" s="3"/>
      <c r="I93" s="3"/>
    </row>
    <row r="94" spans="1:9" ht="15">
      <c r="A94" s="5" t="s">
        <v>17</v>
      </c>
      <c r="B94" s="4">
        <v>65.77</v>
      </c>
      <c r="C94" s="4">
        <v>64.47</v>
      </c>
      <c r="D94" s="3">
        <f t="shared" si="0"/>
        <v>-1.2999999999999972</v>
      </c>
      <c r="E94" s="3">
        <v>-1.893571428571429</v>
      </c>
      <c r="F94" s="4"/>
      <c r="G94" s="4"/>
      <c r="H94" s="3"/>
      <c r="I94" s="3"/>
    </row>
    <row r="95" ht="15">
      <c r="H95" s="3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Almeida</dc:creator>
  <cp:keywords/>
  <dc:description/>
  <cp:lastModifiedBy>Álvaro Almeida</cp:lastModifiedBy>
  <dcterms:created xsi:type="dcterms:W3CDTF">2017-11-11T15:34:56Z</dcterms:created>
  <dcterms:modified xsi:type="dcterms:W3CDTF">2017-11-11T20:21:51Z</dcterms:modified>
  <cp:category/>
  <cp:version/>
  <cp:contentType/>
  <cp:contentStatus/>
</cp:coreProperties>
</file>